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3040" windowHeight="9420" tabRatio="500"/>
  </bookViews>
  <sheets>
    <sheet name="工作表1" sheetId="1" r:id="rId1"/>
  </sheets>
  <calcPr calcId="152511" concurrentCalc="0"/>
</workbook>
</file>

<file path=xl/calcChain.xml><?xml version="1.0" encoding="utf-8"?>
<calcChain xmlns="http://schemas.openxmlformats.org/spreadsheetml/2006/main">
  <c r="L12" i="1" l="1"/>
  <c r="K3" i="1"/>
  <c r="K4" i="1"/>
  <c r="K5" i="1"/>
  <c r="K6" i="1"/>
  <c r="K7" i="1"/>
  <c r="K8" i="1"/>
  <c r="K12" i="1"/>
  <c r="J3" i="1"/>
  <c r="J4" i="1"/>
  <c r="J5" i="1"/>
  <c r="J6" i="1"/>
  <c r="J7" i="1"/>
  <c r="J8" i="1"/>
  <c r="J9" i="1"/>
  <c r="J10" i="1"/>
  <c r="J12" i="1"/>
  <c r="H12" i="1"/>
  <c r="G12" i="1"/>
  <c r="F12" i="1"/>
</calcChain>
</file>

<file path=xl/sharedStrings.xml><?xml version="1.0" encoding="utf-8"?>
<sst xmlns="http://schemas.openxmlformats.org/spreadsheetml/2006/main" count="49" uniqueCount="42">
  <si>
    <t>序号</t>
  </si>
  <si>
    <t>单位</t>
  </si>
  <si>
    <t>地址</t>
  </si>
  <si>
    <t>负责人</t>
  </si>
  <si>
    <t>大棚（亩）</t>
  </si>
  <si>
    <t>蔬菜/果树（亩）</t>
  </si>
  <si>
    <t>大田（亩）</t>
  </si>
  <si>
    <t>形式</t>
  </si>
  <si>
    <t>合计（亩）</t>
  </si>
  <si>
    <t>补贴额(万元)</t>
  </si>
  <si>
    <t>投资额(万元)</t>
  </si>
  <si>
    <t>山东彬悦澜城生态农业发展有限公司</t>
  </si>
  <si>
    <t>西秦村</t>
  </si>
  <si>
    <t>赵文彬</t>
  </si>
  <si>
    <t>滴灌、喷灌</t>
  </si>
  <si>
    <t>山东美丽田园智慧农业有限公司</t>
  </si>
  <si>
    <t>耿庄村</t>
  </si>
  <si>
    <t>赵波</t>
  </si>
  <si>
    <t>滴灌</t>
  </si>
  <si>
    <t>山东夏之秋果蔬有限公司</t>
  </si>
  <si>
    <t>刘洪艳</t>
  </si>
  <si>
    <t>济南市天桥区珺瀚种植家庭农场</t>
  </si>
  <si>
    <t>老寨村</t>
  </si>
  <si>
    <t>杨元美</t>
  </si>
  <si>
    <t>张玉国</t>
  </si>
  <si>
    <t>石门孙</t>
  </si>
  <si>
    <t>喷灌</t>
  </si>
  <si>
    <t>济南市天桥区俊财家庭种植农场</t>
  </si>
  <si>
    <t>高王村</t>
  </si>
  <si>
    <t>怀宝财</t>
  </si>
  <si>
    <t>济南市天桥区三合林果种植专业合作社</t>
  </si>
  <si>
    <t>南郑村</t>
  </si>
  <si>
    <t>朱训荣</t>
  </si>
  <si>
    <t>滴灌换管</t>
  </si>
  <si>
    <t>济南市天桥区玉香瓜果蔬菜种植农场</t>
  </si>
  <si>
    <t>耿家村</t>
  </si>
  <si>
    <t>王恩宝</t>
  </si>
  <si>
    <t>天桥区元俊家庭农场</t>
  </si>
  <si>
    <t>三教堂村</t>
  </si>
  <si>
    <t>张开玉</t>
  </si>
  <si>
    <t>合计</t>
  </si>
  <si>
    <t>2021年度天桥区桑梓店街道水肥一体化新增面积实施统计表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</si>
</sst>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2"/>
      <color theme="1"/>
      <name val="宋体"/>
      <charset val="134"/>
      <scheme val="minor"/>
    </font>
    <font>
      <sz val="12"/>
      <color rgb="FFFF0000"/>
      <name val="宋体"/>
      <charset val="134"/>
      <scheme val="minor"/>
    </font>
    <font>
      <sz val="9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sz val="16"/>
      <name val="宋体"/>
      <family val="3"/>
      <charset val="134"/>
      <scheme val="minor"/>
    </font>
    <font>
      <sz val="11"/>
      <color rgb="FF002060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4"/>
  <sheetViews>
    <sheetView tabSelected="1" zoomScale="115" zoomScaleNormal="115" workbookViewId="0">
      <selection activeCell="C3" sqref="C3:C11"/>
    </sheetView>
  </sheetViews>
  <sheetFormatPr defaultColWidth="9" defaultRowHeight="14.25" x14ac:dyDescent="0.15"/>
  <cols>
    <col min="1" max="1" width="4.125" customWidth="1"/>
    <col min="2" max="2" width="5.5" style="1" customWidth="1"/>
    <col min="3" max="3" width="32.5" style="2" customWidth="1"/>
    <col min="4" max="4" width="8.125" style="2" customWidth="1"/>
    <col min="5" max="5" width="8.375" style="2" customWidth="1"/>
    <col min="6" max="6" width="6.5" style="2" customWidth="1"/>
    <col min="7" max="7" width="7" style="2" customWidth="1"/>
    <col min="8" max="8" width="6.875" style="2" customWidth="1"/>
    <col min="9" max="9" width="12.75" style="2" customWidth="1"/>
    <col min="10" max="10" width="9.75" customWidth="1"/>
    <col min="11" max="11" width="12.25" customWidth="1"/>
    <col min="12" max="12" width="12.625" customWidth="1"/>
    <col min="17" max="17" width="9.125"/>
  </cols>
  <sheetData>
    <row r="1" spans="1:17" ht="63.75" customHeight="1" x14ac:dyDescent="0.15">
      <c r="A1" s="4"/>
      <c r="B1" s="9" t="s">
        <v>41</v>
      </c>
      <c r="C1" s="9"/>
      <c r="D1" s="9"/>
      <c r="E1" s="9"/>
      <c r="F1" s="9"/>
      <c r="G1" s="9"/>
      <c r="H1" s="9"/>
      <c r="I1" s="9"/>
      <c r="J1" s="9"/>
      <c r="K1" s="9"/>
      <c r="L1" s="9"/>
      <c r="M1" s="1"/>
      <c r="N1" s="1"/>
      <c r="O1" s="1"/>
      <c r="P1" s="1"/>
      <c r="Q1" s="1"/>
    </row>
    <row r="2" spans="1:17" s="1" customFormat="1" ht="38.1" customHeight="1" x14ac:dyDescent="0.15">
      <c r="A2" s="5"/>
      <c r="B2" s="6" t="s">
        <v>0</v>
      </c>
      <c r="C2" s="6" t="s">
        <v>1</v>
      </c>
      <c r="D2" s="6" t="s">
        <v>2</v>
      </c>
      <c r="E2" s="6" t="s">
        <v>3</v>
      </c>
      <c r="F2" s="7" t="s">
        <v>4</v>
      </c>
      <c r="G2" s="7" t="s">
        <v>5</v>
      </c>
      <c r="H2" s="7" t="s">
        <v>6</v>
      </c>
      <c r="I2" s="7" t="s">
        <v>7</v>
      </c>
      <c r="J2" s="6" t="s">
        <v>8</v>
      </c>
      <c r="K2" s="6" t="s">
        <v>9</v>
      </c>
      <c r="L2" s="6" t="s">
        <v>10</v>
      </c>
    </row>
    <row r="3" spans="1:17" s="1" customFormat="1" ht="38.1" customHeight="1" x14ac:dyDescent="0.15">
      <c r="A3" s="5"/>
      <c r="B3" s="6">
        <v>1</v>
      </c>
      <c r="C3" s="10" t="s">
        <v>11</v>
      </c>
      <c r="D3" s="8" t="s">
        <v>12</v>
      </c>
      <c r="E3" s="6" t="s">
        <v>13</v>
      </c>
      <c r="F3" s="6">
        <v>0</v>
      </c>
      <c r="G3" s="6">
        <v>0</v>
      </c>
      <c r="H3" s="6">
        <v>145.6</v>
      </c>
      <c r="I3" s="6" t="s">
        <v>14</v>
      </c>
      <c r="J3" s="6">
        <f t="shared" ref="J3:J9" si="0">SUM(F3:H3)</f>
        <v>145.6</v>
      </c>
      <c r="K3" s="6">
        <f>SUM(F3*0.12+G3*0.1+H3*0.05)</f>
        <v>7.28</v>
      </c>
      <c r="L3" s="6">
        <v>8.77</v>
      </c>
    </row>
    <row r="4" spans="1:17" s="1" customFormat="1" ht="38.1" customHeight="1" x14ac:dyDescent="0.15">
      <c r="A4" s="5"/>
      <c r="B4" s="6">
        <v>2</v>
      </c>
      <c r="C4" s="10" t="s">
        <v>15</v>
      </c>
      <c r="D4" s="8" t="s">
        <v>16</v>
      </c>
      <c r="E4" s="6" t="s">
        <v>17</v>
      </c>
      <c r="F4" s="6">
        <v>9</v>
      </c>
      <c r="G4" s="6">
        <v>34.200000000000003</v>
      </c>
      <c r="H4" s="6">
        <v>0</v>
      </c>
      <c r="I4" s="6" t="s">
        <v>18</v>
      </c>
      <c r="J4" s="6">
        <f t="shared" si="0"/>
        <v>43.2</v>
      </c>
      <c r="K4" s="6">
        <f>SUM(F4*0.12+G4*0.1+H4*0.05)</f>
        <v>4.5</v>
      </c>
      <c r="L4" s="6">
        <v>5.306</v>
      </c>
    </row>
    <row r="5" spans="1:17" s="1" customFormat="1" ht="38.1" customHeight="1" x14ac:dyDescent="0.15">
      <c r="A5" s="5"/>
      <c r="B5" s="6">
        <v>3</v>
      </c>
      <c r="C5" s="6" t="s">
        <v>19</v>
      </c>
      <c r="D5" s="8" t="s">
        <v>16</v>
      </c>
      <c r="E5" s="6" t="s">
        <v>20</v>
      </c>
      <c r="F5" s="6">
        <v>30</v>
      </c>
      <c r="G5" s="6">
        <v>30</v>
      </c>
      <c r="H5" s="6">
        <v>0</v>
      </c>
      <c r="I5" s="6" t="s">
        <v>18</v>
      </c>
      <c r="J5" s="6">
        <f t="shared" si="0"/>
        <v>60</v>
      </c>
      <c r="K5" s="6">
        <f t="shared" ref="K5:K8" si="1">SUM(F5*0.12+G5*0.1+H5*0.05)</f>
        <v>6.6</v>
      </c>
      <c r="L5" s="6">
        <v>6.8430999999999997</v>
      </c>
    </row>
    <row r="6" spans="1:17" s="1" customFormat="1" ht="38.1" customHeight="1" x14ac:dyDescent="0.15">
      <c r="A6" s="5"/>
      <c r="B6" s="6">
        <v>4</v>
      </c>
      <c r="C6" s="10" t="s">
        <v>21</v>
      </c>
      <c r="D6" s="8" t="s">
        <v>22</v>
      </c>
      <c r="E6" s="6" t="s">
        <v>23</v>
      </c>
      <c r="F6" s="6">
        <v>6</v>
      </c>
      <c r="G6" s="6">
        <v>53</v>
      </c>
      <c r="H6" s="6">
        <v>102</v>
      </c>
      <c r="I6" s="6" t="s">
        <v>14</v>
      </c>
      <c r="J6" s="6">
        <f t="shared" si="0"/>
        <v>161</v>
      </c>
      <c r="K6" s="6">
        <f t="shared" si="1"/>
        <v>11.120000000000001</v>
      </c>
      <c r="L6" s="6">
        <v>12.3413</v>
      </c>
    </row>
    <row r="7" spans="1:17" s="1" customFormat="1" ht="38.1" customHeight="1" x14ac:dyDescent="0.15">
      <c r="A7" s="5"/>
      <c r="B7" s="6">
        <v>5</v>
      </c>
      <c r="C7" s="6" t="s">
        <v>24</v>
      </c>
      <c r="D7" s="8" t="s">
        <v>25</v>
      </c>
      <c r="E7" s="6" t="s">
        <v>24</v>
      </c>
      <c r="F7" s="6">
        <v>0</v>
      </c>
      <c r="G7" s="6">
        <v>0</v>
      </c>
      <c r="H7" s="6">
        <v>180.5</v>
      </c>
      <c r="I7" s="6" t="s">
        <v>26</v>
      </c>
      <c r="J7" s="6">
        <f t="shared" si="0"/>
        <v>180.5</v>
      </c>
      <c r="K7" s="6">
        <f t="shared" si="1"/>
        <v>9.0250000000000004</v>
      </c>
      <c r="L7" s="6">
        <v>9.5830000000000002</v>
      </c>
    </row>
    <row r="8" spans="1:17" s="1" customFormat="1" ht="38.1" customHeight="1" x14ac:dyDescent="0.15">
      <c r="A8" s="5"/>
      <c r="B8" s="6">
        <v>6</v>
      </c>
      <c r="C8" s="11" t="s">
        <v>27</v>
      </c>
      <c r="D8" s="8" t="s">
        <v>28</v>
      </c>
      <c r="E8" s="6" t="s">
        <v>29</v>
      </c>
      <c r="F8" s="6">
        <v>0</v>
      </c>
      <c r="G8" s="6">
        <v>0</v>
      </c>
      <c r="H8" s="6">
        <v>136</v>
      </c>
      <c r="I8" s="6" t="s">
        <v>26</v>
      </c>
      <c r="J8" s="6">
        <f t="shared" si="0"/>
        <v>136</v>
      </c>
      <c r="K8" s="6">
        <f t="shared" si="1"/>
        <v>6.8000000000000007</v>
      </c>
      <c r="L8" s="6">
        <v>6.8</v>
      </c>
    </row>
    <row r="9" spans="1:17" s="1" customFormat="1" ht="38.1" customHeight="1" x14ac:dyDescent="0.15">
      <c r="A9" s="5"/>
      <c r="B9" s="6">
        <v>7</v>
      </c>
      <c r="C9" s="10" t="s">
        <v>30</v>
      </c>
      <c r="D9" s="8" t="s">
        <v>31</v>
      </c>
      <c r="E9" s="6" t="s">
        <v>32</v>
      </c>
      <c r="F9" s="6">
        <v>12</v>
      </c>
      <c r="G9" s="6">
        <v>73</v>
      </c>
      <c r="H9" s="6">
        <v>0</v>
      </c>
      <c r="I9" s="6" t="s">
        <v>33</v>
      </c>
      <c r="J9" s="6">
        <f t="shared" si="0"/>
        <v>85</v>
      </c>
      <c r="K9" s="6">
        <v>1.7</v>
      </c>
      <c r="L9" s="6">
        <v>1.9095</v>
      </c>
    </row>
    <row r="10" spans="1:17" s="1" customFormat="1" ht="38.1" customHeight="1" x14ac:dyDescent="0.15">
      <c r="A10" s="5"/>
      <c r="B10" s="6">
        <v>8</v>
      </c>
      <c r="C10" s="11" t="s">
        <v>34</v>
      </c>
      <c r="D10" s="8" t="s">
        <v>35</v>
      </c>
      <c r="E10" s="6" t="s">
        <v>36</v>
      </c>
      <c r="F10" s="6">
        <v>0</v>
      </c>
      <c r="G10" s="6">
        <v>0</v>
      </c>
      <c r="H10" s="6">
        <v>122</v>
      </c>
      <c r="I10" s="6" t="s">
        <v>26</v>
      </c>
      <c r="J10" s="6">
        <f>SUM(H10)</f>
        <v>122</v>
      </c>
      <c r="K10" s="6">
        <v>6.1</v>
      </c>
      <c r="L10" s="6">
        <v>6.8</v>
      </c>
    </row>
    <row r="11" spans="1:17" s="1" customFormat="1" ht="38.1" customHeight="1" x14ac:dyDescent="0.15">
      <c r="A11" s="5"/>
      <c r="B11" s="6">
        <v>9</v>
      </c>
      <c r="C11" s="10" t="s">
        <v>37</v>
      </c>
      <c r="D11" s="8" t="s">
        <v>38</v>
      </c>
      <c r="E11" s="6" t="s">
        <v>39</v>
      </c>
      <c r="F11" s="6">
        <v>0</v>
      </c>
      <c r="G11" s="6">
        <v>0</v>
      </c>
      <c r="H11" s="6">
        <v>162</v>
      </c>
      <c r="I11" s="6" t="s">
        <v>26</v>
      </c>
      <c r="J11" s="6">
        <v>162</v>
      </c>
      <c r="K11" s="6">
        <v>6.8</v>
      </c>
      <c r="L11" s="6">
        <v>6.8</v>
      </c>
    </row>
    <row r="12" spans="1:17" s="1" customFormat="1" ht="38.1" customHeight="1" x14ac:dyDescent="0.15">
      <c r="A12" s="5"/>
      <c r="B12" s="6">
        <v>10</v>
      </c>
      <c r="C12" s="8" t="s">
        <v>40</v>
      </c>
      <c r="D12" s="8"/>
      <c r="E12" s="6"/>
      <c r="F12" s="6">
        <f>SUM(F3:F11)</f>
        <v>57</v>
      </c>
      <c r="G12" s="6">
        <f>SUM(G3:G11)</f>
        <v>190.2</v>
      </c>
      <c r="H12" s="6">
        <f>SUM(H3:H11)</f>
        <v>848.1</v>
      </c>
      <c r="I12" s="6"/>
      <c r="J12" s="6">
        <f>SUM(J3:J11)</f>
        <v>1095.3</v>
      </c>
      <c r="K12" s="6">
        <f>SUM(K3:K11)</f>
        <v>59.925000000000004</v>
      </c>
      <c r="L12" s="6">
        <f>SUM(L3:L11)</f>
        <v>65.152900000000002</v>
      </c>
    </row>
    <row r="13" spans="1:17" s="1" customFormat="1" ht="63" customHeight="1" x14ac:dyDescent="0.15">
      <c r="A13" s="3"/>
    </row>
    <row r="14" spans="1:17" s="1" customFormat="1" ht="44.1" customHeight="1" x14ac:dyDescent="0.15"/>
    <row r="15" spans="1:17" s="1" customFormat="1" ht="38.1" customHeight="1" x14ac:dyDescent="0.15"/>
    <row r="16" spans="1:17" s="1" customFormat="1" ht="38.1" customHeight="1" x14ac:dyDescent="0.15">
      <c r="A16" s="2"/>
    </row>
    <row r="17" spans="1:17" s="1" customFormat="1" ht="38.1" customHeight="1" x14ac:dyDescent="0.15">
      <c r="A17" s="2"/>
    </row>
    <row r="18" spans="1:17" s="1" customFormat="1" ht="38.1" customHeight="1" x14ac:dyDescent="0.15">
      <c r="A18" s="2"/>
    </row>
    <row r="19" spans="1:17" ht="38.1" customHeight="1" x14ac:dyDescent="0.15">
      <c r="A19" s="2"/>
      <c r="B19"/>
      <c r="C19"/>
      <c r="D19"/>
      <c r="E19"/>
      <c r="F19"/>
      <c r="G19"/>
      <c r="H19"/>
      <c r="I19"/>
      <c r="M19" s="1"/>
      <c r="N19" s="1"/>
      <c r="O19" s="1"/>
      <c r="P19" s="1"/>
      <c r="Q19" s="1"/>
    </row>
    <row r="20" spans="1:17" ht="38.1" customHeight="1" x14ac:dyDescent="0.15">
      <c r="A20" s="2"/>
      <c r="B20"/>
      <c r="C20"/>
      <c r="D20"/>
      <c r="E20"/>
      <c r="F20"/>
      <c r="G20"/>
      <c r="H20"/>
      <c r="I20"/>
      <c r="M20" s="1"/>
      <c r="N20" s="1"/>
      <c r="O20" s="1"/>
      <c r="P20" s="1"/>
      <c r="Q20" s="1"/>
    </row>
    <row r="21" spans="1:17" ht="63.95" customHeight="1" x14ac:dyDescent="0.15">
      <c r="A21" s="2"/>
      <c r="B21"/>
      <c r="C21"/>
      <c r="D21"/>
      <c r="E21"/>
      <c r="F21"/>
      <c r="G21"/>
      <c r="H21"/>
      <c r="I21"/>
      <c r="M21" s="1"/>
      <c r="N21" s="1"/>
      <c r="O21" s="1"/>
      <c r="P21" s="1"/>
      <c r="Q21" s="1"/>
    </row>
    <row r="22" spans="1:17" ht="38.1" customHeight="1" x14ac:dyDescent="0.15">
      <c r="A22" s="2"/>
      <c r="B22"/>
      <c r="C22"/>
      <c r="D22"/>
      <c r="E22"/>
      <c r="F22"/>
      <c r="G22"/>
      <c r="H22"/>
      <c r="I22"/>
      <c r="M22" s="1"/>
      <c r="N22" s="1"/>
      <c r="O22" s="1"/>
      <c r="P22" s="1"/>
      <c r="Q22" s="1"/>
    </row>
    <row r="23" spans="1:17" ht="38.1" customHeight="1" x14ac:dyDescent="0.15">
      <c r="A23" s="2"/>
      <c r="B23"/>
      <c r="C23"/>
      <c r="D23"/>
      <c r="E23"/>
      <c r="F23"/>
      <c r="G23"/>
      <c r="H23"/>
      <c r="I23"/>
      <c r="M23" s="1"/>
      <c r="N23" s="1"/>
      <c r="O23" s="1"/>
      <c r="P23" s="1"/>
      <c r="Q23" s="1"/>
    </row>
    <row r="24" spans="1:17" ht="38.1" customHeight="1" x14ac:dyDescent="0.15">
      <c r="A24" s="2"/>
      <c r="B24"/>
      <c r="C24"/>
      <c r="D24"/>
      <c r="E24"/>
      <c r="F24"/>
      <c r="G24"/>
      <c r="H24"/>
      <c r="I24"/>
      <c r="M24" s="1"/>
      <c r="N24" s="1"/>
      <c r="O24" s="1"/>
      <c r="P24" s="1"/>
      <c r="Q24" s="1"/>
    </row>
    <row r="25" spans="1:17" ht="38.1" customHeight="1" x14ac:dyDescent="0.15">
      <c r="A25" s="2"/>
      <c r="B25"/>
      <c r="C25"/>
      <c r="D25"/>
      <c r="E25"/>
      <c r="F25"/>
      <c r="G25"/>
      <c r="H25"/>
      <c r="I25"/>
      <c r="M25" s="1"/>
      <c r="N25" s="1"/>
      <c r="O25" s="1"/>
      <c r="P25" s="1"/>
      <c r="Q25" s="1"/>
    </row>
    <row r="26" spans="1:17" ht="38.1" customHeight="1" x14ac:dyDescent="0.15">
      <c r="A26" s="2"/>
      <c r="B26"/>
      <c r="C26"/>
      <c r="D26"/>
      <c r="E26"/>
      <c r="F26"/>
      <c r="G26"/>
      <c r="H26"/>
      <c r="I26"/>
      <c r="M26" s="1"/>
      <c r="N26" s="1"/>
      <c r="O26" s="1"/>
      <c r="P26" s="1"/>
      <c r="Q26" s="1"/>
    </row>
    <row r="27" spans="1:17" ht="38.1" customHeight="1" x14ac:dyDescent="0.15">
      <c r="A27" s="2"/>
      <c r="B27"/>
      <c r="C27"/>
      <c r="D27"/>
      <c r="E27"/>
      <c r="F27"/>
      <c r="G27"/>
      <c r="H27"/>
      <c r="I27"/>
      <c r="M27" s="1"/>
      <c r="N27" s="1"/>
      <c r="O27" s="1"/>
      <c r="P27" s="1"/>
      <c r="Q27" s="1"/>
    </row>
    <row r="28" spans="1:17" x14ac:dyDescent="0.15">
      <c r="A28" s="2"/>
      <c r="B28"/>
      <c r="C28"/>
      <c r="D28"/>
      <c r="E28"/>
      <c r="F28"/>
      <c r="G28"/>
      <c r="H28"/>
      <c r="I28"/>
    </row>
    <row r="29" spans="1:17" x14ac:dyDescent="0.15">
      <c r="A29" s="2"/>
      <c r="G29"/>
      <c r="H29"/>
      <c r="I29"/>
    </row>
    <row r="30" spans="1:17" x14ac:dyDescent="0.15">
      <c r="A30" s="2"/>
      <c r="G30"/>
      <c r="H30"/>
      <c r="I30"/>
    </row>
    <row r="31" spans="1:17" x14ac:dyDescent="0.15">
      <c r="A31" s="2"/>
      <c r="G31"/>
      <c r="H31"/>
      <c r="I31"/>
    </row>
    <row r="32" spans="1:17" x14ac:dyDescent="0.15">
      <c r="A32" s="2"/>
      <c r="G32"/>
      <c r="H32"/>
      <c r="I32"/>
    </row>
    <row r="33" spans="1:9" x14ac:dyDescent="0.15">
      <c r="A33" s="2"/>
      <c r="G33"/>
      <c r="H33"/>
      <c r="I33"/>
    </row>
    <row r="34" spans="1:9" x14ac:dyDescent="0.15">
      <c r="G34"/>
      <c r="H34"/>
      <c r="I34"/>
    </row>
    <row r="35" spans="1:9" x14ac:dyDescent="0.15">
      <c r="G35"/>
      <c r="H35"/>
      <c r="I35"/>
    </row>
    <row r="36" spans="1:9" x14ac:dyDescent="0.15">
      <c r="G36"/>
      <c r="H36"/>
      <c r="I36"/>
    </row>
    <row r="37" spans="1:9" x14ac:dyDescent="0.15">
      <c r="G37"/>
      <c r="H37"/>
      <c r="I37"/>
    </row>
    <row r="38" spans="1:9" x14ac:dyDescent="0.15">
      <c r="G38"/>
      <c r="H38"/>
      <c r="I38"/>
    </row>
    <row r="39" spans="1:9" x14ac:dyDescent="0.15">
      <c r="G39"/>
      <c r="H39"/>
      <c r="I39"/>
    </row>
    <row r="40" spans="1:9" x14ac:dyDescent="0.15">
      <c r="G40"/>
      <c r="H40"/>
      <c r="I40"/>
    </row>
    <row r="41" spans="1:9" x14ac:dyDescent="0.15">
      <c r="G41"/>
      <c r="H41"/>
      <c r="I41"/>
    </row>
    <row r="42" spans="1:9" x14ac:dyDescent="0.15">
      <c r="G42"/>
      <c r="H42"/>
      <c r="I42"/>
    </row>
    <row r="43" spans="1:9" x14ac:dyDescent="0.15">
      <c r="G43"/>
      <c r="H43"/>
      <c r="I43"/>
    </row>
    <row r="44" spans="1:9" x14ac:dyDescent="0.15">
      <c r="G44"/>
      <c r="H44"/>
      <c r="I44"/>
    </row>
  </sheetData>
  <mergeCells count="1">
    <mergeCell ref="B1:L1"/>
  </mergeCells>
  <phoneticPr fontId="2" type="noConversion"/>
  <pageMargins left="0.69930555555555596" right="0.69930555555555596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 m</dc:creator>
  <cp:lastModifiedBy>Lenovo</cp:lastModifiedBy>
  <cp:lastPrinted>2020-03-28T06:48:00Z</cp:lastPrinted>
  <dcterms:created xsi:type="dcterms:W3CDTF">2020-03-28T05:54:00Z</dcterms:created>
  <dcterms:modified xsi:type="dcterms:W3CDTF">2022-02-09T01:05:06Z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53D56C1EC1FD45958A7EF9C35969CB00</vt:lpwstr>
  </property>
</Properties>
</file>