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2021年山东监管局关于预决算公开检查\政府预决算债务模块\债务补充表\"/>
    </mc:Choice>
  </mc:AlternateContent>
  <bookViews>
    <workbookView xWindow="0" yWindow="0" windowWidth="28800" windowHeight="12465" firstSheet="5" activeTab="5"/>
  </bookViews>
  <sheets>
    <sheet name="表3-1 新增地方政府一般债券情况表" sheetId="15" r:id="rId1"/>
    <sheet name="表3-1 新增地方政府专项债券情况表" sheetId="16" r:id="rId2"/>
    <sheet name="表3-2 新增地方政府一般债券资金收支情况表" sheetId="13" r:id="rId3"/>
    <sheet name="表3-2 新增地方政府专项债券资金收支情况表" sheetId="14" r:id="rId4"/>
    <sheet name="4-1地方政府债务限额及余额预算情况表" sheetId="17" r:id="rId5"/>
    <sheet name="表4-2 地方政府债券使用情况表" sheetId="18" r:id="rId6"/>
    <sheet name="表4-3 地方政府债务发行及还本付息情况表" sheetId="19" r:id="rId7"/>
  </sheets>
  <definedNames>
    <definedName name="_xlnm.Print_Area" localSheetId="4">'4-1地方政府债务限额及余额预算情况表'!$B$1:$H$24</definedName>
    <definedName name="_xlnm.Print_Area" localSheetId="0">'表3-1 新增地方政府一般债券情况表'!$B$1:$M$9</definedName>
    <definedName name="_xlnm.Print_Area" localSheetId="1">'表3-1 新增地方政府专项债券情况表'!$B$1:$O$8</definedName>
    <definedName name="_xlnm.Print_Area" localSheetId="2">'表3-2 新增地方政府一般债券资金收支情况表'!$B$1:$F$10</definedName>
    <definedName name="_xlnm.Print_Area" localSheetId="3">'表3-2 新增地方政府专项债券资金收支情况表'!$B$1:$F$10</definedName>
    <definedName name="_xlnm.Print_Area" localSheetId="5">'表4-2 地方政府债券使用情况表'!$B$1:$I$7</definedName>
    <definedName name="_xlnm.Print_Area" localSheetId="6">'表4-3 地方政府债务发行及还本付息情况表'!$B$1:$D$32</definedName>
  </definedNames>
  <calcPr calcId="152511"/>
</workbook>
</file>

<file path=xl/calcChain.xml><?xml version="1.0" encoding="utf-8"?>
<calcChain xmlns="http://schemas.openxmlformats.org/spreadsheetml/2006/main">
  <c r="D7" i="13" l="1"/>
  <c r="C8" i="17" l="1"/>
  <c r="F7" i="14" l="1"/>
  <c r="D7" i="14"/>
  <c r="F7" i="13"/>
</calcChain>
</file>

<file path=xl/sharedStrings.xml><?xml version="1.0" encoding="utf-8"?>
<sst xmlns="http://schemas.openxmlformats.org/spreadsheetml/2006/main" count="160" uniqueCount="102">
  <si>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</si>
  <si>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</si>
  <si>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</si>
  <si>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</si>
  <si>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</si>
  <si>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</si>
  <si>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</si>
  <si>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</si>
  <si>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</si>
  <si>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</si>
  <si>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</si>
  <si>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</si>
  <si>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</si>
  <si>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债券项目资产类型</t>
  </si>
  <si>
    <t>已取得项目收益</t>
  </si>
  <si>
    <t>序号</t>
  </si>
  <si>
    <t>2017年--2018年末新增一般债券资金收入</t>
  </si>
  <si>
    <t>2017年--2018年末新增一般债券资金安排的支出</t>
  </si>
  <si>
    <t>金额</t>
  </si>
  <si>
    <t>支出功能分类</t>
  </si>
  <si>
    <t>合计</t>
  </si>
  <si>
    <t>2017年--2018年末新增专项债券资金收入</t>
  </si>
  <si>
    <t>2017年--2018年末新增专项债券资金安排的支出</t>
  </si>
  <si>
    <t>地   区</t>
  </si>
  <si>
    <t>2018年债务限额</t>
  </si>
  <si>
    <t>2018年债务余额预计执行数</t>
  </si>
  <si>
    <t>一般债务</t>
  </si>
  <si>
    <t>专项债务</t>
  </si>
  <si>
    <t>公  式</t>
  </si>
  <si>
    <t>A=B+C</t>
  </si>
  <si>
    <t>B</t>
  </si>
  <si>
    <t>C</t>
  </si>
  <si>
    <t>D=E+F</t>
  </si>
  <si>
    <t>E</t>
  </si>
  <si>
    <t>F</t>
  </si>
  <si>
    <t>注：1.本表反映上一年度本地区、本级及分地区地方政府债务限额及余额决算数。</t>
  </si>
  <si>
    <t>2.本表由县级以上地方各级财政部门在本级人民代表大会常务委员会批准决算后二十日内公开。</t>
  </si>
  <si>
    <t>项目名称</t>
  </si>
  <si>
    <t>项目编号</t>
  </si>
  <si>
    <t>项目领域</t>
  </si>
  <si>
    <t>项目主管部门</t>
  </si>
  <si>
    <t>项目实施单位</t>
  </si>
  <si>
    <t>债券性质</t>
  </si>
  <si>
    <t>发行时间（年/月）</t>
  </si>
  <si>
    <t>一般债券</t>
  </si>
  <si>
    <t>专项债券</t>
  </si>
  <si>
    <t>注：本表反映上一年度新增地方政府债券资金使用情况，由县级以上地方各级财政部门在本级人民代表大会常务委员会批准决算后二十日内公开。</t>
  </si>
  <si>
    <t>2018年地方政府债务发行及还本付息情况表</t>
  </si>
  <si>
    <t>项目</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</si>
  <si>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</si>
  <si>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</si>
  <si>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</si>
  <si>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</si>
  <si>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</si>
  <si>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</si>
  <si>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</si>
  <si>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</si>
  <si>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</si>
  <si>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</si>
  <si>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</si>
  <si>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</si>
  <si>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</si>
  <si>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</si>
  <si>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四、2018年地方政府债务还本决算数</t>
  </si>
  <si>
    <t xml:space="preserve">     一般债务还本支出</t>
  </si>
  <si>
    <t xml:space="preserve">     专项债务还本支出</t>
  </si>
  <si>
    <t>五、2018年地方政府债务付息决算数</t>
  </si>
  <si>
    <t xml:space="preserve">     一般债务付息支出</t>
  </si>
  <si>
    <t xml:space="preserve">     专项债务付息支出</t>
  </si>
  <si>
    <t>六、2018年末地方政府债务余额决算数</t>
  </si>
  <si>
    <t>七、2018年地方政府债务限额</t>
  </si>
  <si>
    <t>注：本表由县级以上地方各级财政部门在同级人民代表大会常务委员会批准决算后二十日内公开，反映上一年度本地区、本级地方政府债务限额及余额决算数。</t>
  </si>
  <si>
    <t>表3-1</t>
    <phoneticPr fontId="10" type="noConversion"/>
  </si>
  <si>
    <t>2017年-2018年天桥区发行的新增地方政府一般债券情况表</t>
    <phoneticPr fontId="10" type="noConversion"/>
  </si>
  <si>
    <t>2017年山东省政府一般债券（四期）</t>
  </si>
  <si>
    <t>2017-05-22</t>
  </si>
  <si>
    <t>5年</t>
  </si>
  <si>
    <t>2017年山东省政府一般债券（五期）</t>
  </si>
  <si>
    <t>7年</t>
  </si>
  <si>
    <t>2017年山东省政府一般债券（三期）</t>
  </si>
  <si>
    <t>3年</t>
  </si>
  <si>
    <t>2018年山东省政府专项债券（四期）</t>
  </si>
  <si>
    <t>市政建设</t>
  </si>
  <si>
    <t>取得一定收益</t>
  </si>
  <si>
    <t>2017年山东省政府专项债券（四期）</t>
  </si>
  <si>
    <t>公路</t>
  </si>
  <si>
    <t>表3-2</t>
    <phoneticPr fontId="10" type="noConversion"/>
  </si>
  <si>
    <t>2017年-2018年天桥区发行的新增地方政府专项债券资金收支情况表</t>
    <phoneticPr fontId="10" type="noConversion"/>
  </si>
  <si>
    <t>表3-2</t>
    <phoneticPr fontId="10" type="noConversion"/>
  </si>
  <si>
    <t>天桥区2018年地方政府债务限额及余额预算情况表</t>
    <phoneticPr fontId="10" type="noConversion"/>
  </si>
  <si>
    <t>表4-1</t>
    <phoneticPr fontId="10" type="noConversion"/>
  </si>
  <si>
    <t>天桥区</t>
    <phoneticPr fontId="10" type="noConversion"/>
  </si>
  <si>
    <t>表4-2</t>
    <phoneticPr fontId="10" type="noConversion"/>
  </si>
  <si>
    <t>表4-3</t>
    <phoneticPr fontId="10" type="noConversion"/>
  </si>
  <si>
    <t>2017年-2018年天桥区发行的新增地方政府专项债券情况表</t>
    <phoneticPr fontId="10" type="noConversion"/>
  </si>
  <si>
    <t>2017年-2018年天桥区发行的新增地方政府一般债券资金收支情况表</t>
    <phoneticPr fontId="10" type="noConversion"/>
  </si>
  <si>
    <t>表3-1</t>
    <phoneticPr fontId="10" type="noConversion"/>
  </si>
  <si>
    <t>2018年地方政府债券使用情况表</t>
    <phoneticPr fontId="10" type="noConversion"/>
  </si>
  <si>
    <t>济南市天桥区城乡建设委员会</t>
    <phoneticPr fontId="10" type="noConversion"/>
  </si>
  <si>
    <t>辖区道路建设</t>
    <phoneticPr fontId="10" type="noConversion"/>
  </si>
  <si>
    <t>P18370105-0001</t>
    <phoneticPr fontId="10" type="noConversion"/>
  </si>
  <si>
    <t>道路</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</si>
</sst>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等线"/>
      <charset val="1"/>
      <scheme val="minor"/>
    </font>
    <font>
      <sz val="9"/>
      <name val="SimSun"/>
      <charset val="134"/>
    </font>
    <font>
      <sz val="11"/>
      <name val="宋体"/>
      <charset val="134"/>
    </font>
    <font>
      <sz val="18"/>
      <name val="方正大标宋简体"/>
      <charset val="134"/>
    </font>
    <font>
      <sz val="12"/>
      <name val="黑体"/>
      <family val="3"/>
      <charset val="134"/>
    </font>
    <font>
      <sz val="12"/>
      <color indexed="8"/>
      <name val="黑体"/>
      <family val="3"/>
      <charset val="134"/>
    </font>
    <font>
      <sz val="11"/>
      <color indexed="8"/>
      <name val="宋体"/>
      <family val="3"/>
      <charset val="134"/>
    </font>
    <font>
      <sz val="9"/>
      <name val="宋体"/>
      <family val="3"/>
      <charset val="134"/>
    </font>
    <font>
      <sz val="11"/>
      <name val="SimSun"/>
      <charset val="134"/>
    </font>
    <font>
      <sz val="11"/>
      <color indexed="8"/>
      <name val="等线"/>
      <family val="3"/>
      <charset val="134"/>
      <scheme val="minor"/>
    </font>
    <font>
      <sz val="9"/>
      <name val="等线"/>
      <family val="3"/>
      <charset val="134"/>
      <scheme val="minor"/>
    </font>
    <font>
      <sz val="11"/>
      <name val="宋体"/>
      <family val="3"/>
      <charset val="134"/>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Arial"/>
      <family val="2"/>
    </font>
  </fonts>
  <fills count="9">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thin">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24">
    <xf numFmtId="0" fontId="0" fillId="0" borderId="0">
      <alignment vertical="center"/>
    </xf>
    <xf numFmtId="0" fontId="9" fillId="0" borderId="0">
      <alignment vertical="center"/>
    </xf>
    <xf numFmtId="0" fontId="12" fillId="0" borderId="0">
      <alignment vertical="center"/>
    </xf>
    <xf numFmtId="9"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28" fillId="0" borderId="0"/>
    <xf numFmtId="0" fontId="28" fillId="0" borderId="0"/>
    <xf numFmtId="0" fontId="28" fillId="0" borderId="0"/>
    <xf numFmtId="0" fontId="18" fillId="3" borderId="0" applyNumberFormat="0" applyBorder="0" applyAlignment="0" applyProtection="0">
      <alignment vertical="center"/>
    </xf>
    <xf numFmtId="0" fontId="19" fillId="0" borderId="37" applyNumberFormat="0" applyFill="0" applyAlignment="0" applyProtection="0">
      <alignment vertical="center"/>
    </xf>
    <xf numFmtId="0" fontId="20" fillId="5" borderId="38" applyNumberFormat="0" applyAlignment="0" applyProtection="0">
      <alignment vertical="center"/>
    </xf>
    <xf numFmtId="0" fontId="21" fillId="6" borderId="39"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0" applyNumberFormat="0" applyFill="0" applyAlignment="0" applyProtection="0">
      <alignment vertical="center"/>
    </xf>
    <xf numFmtId="0" fontId="25" fillId="7" borderId="0" applyNumberFormat="0" applyBorder="0" applyAlignment="0" applyProtection="0">
      <alignment vertical="center"/>
    </xf>
    <xf numFmtId="0" fontId="26" fillId="5" borderId="41" applyNumberFormat="0" applyAlignment="0" applyProtection="0">
      <alignment vertical="center"/>
    </xf>
    <xf numFmtId="0" fontId="27" fillId="4" borderId="38" applyNumberFormat="0" applyAlignment="0" applyProtection="0">
      <alignment vertical="center"/>
    </xf>
    <xf numFmtId="0" fontId="12" fillId="8" borderId="42" applyNumberFormat="0" applyFont="0" applyAlignment="0" applyProtection="0">
      <alignment vertical="center"/>
    </xf>
  </cellStyleXfs>
  <cellXfs count="91">
    <xf numFmtId="0" fontId="0" fillId="0" borderId="0" xfId="0">
      <alignment vertical="center"/>
    </xf>
    <xf numFmtId="0" fontId="9" fillId="0" borderId="0" xfId="1">
      <alignment vertical="center"/>
    </xf>
    <xf numFmtId="0" fontId="1" fillId="0" borderId="0" xfId="1" applyFont="1" applyBorder="1" applyAlignment="1">
      <alignment vertical="center" wrapText="1"/>
    </xf>
    <xf numFmtId="0" fontId="2" fillId="0" borderId="0" xfId="1" applyFont="1" applyBorder="1" applyAlignment="1">
      <alignment horizontal="righ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1" applyFont="1" applyBorder="1" applyAlignment="1">
      <alignment horizontal="left" vertical="center" wrapText="1"/>
    </xf>
    <xf numFmtId="4" fontId="2" fillId="0" borderId="3" xfId="1" applyNumberFormat="1" applyFont="1" applyBorder="1" applyAlignment="1">
      <alignment horizontal="right" vertical="center" wrapText="1"/>
    </xf>
    <xf numFmtId="0" fontId="2" fillId="0" borderId="4" xfId="1" applyFont="1" applyBorder="1" applyAlignment="1">
      <alignment horizontal="left" vertical="center" wrapText="1"/>
    </xf>
    <xf numFmtId="4" fontId="2" fillId="0" borderId="5" xfId="1" applyNumberFormat="1" applyFont="1" applyBorder="1" applyAlignment="1">
      <alignment horizontal="right" vertical="center" wrapText="1"/>
    </xf>
    <xf numFmtId="0" fontId="2" fillId="0" borderId="6" xfId="1" applyFont="1" applyBorder="1" applyAlignment="1">
      <alignment horizontal="left" vertical="center" wrapText="1"/>
    </xf>
    <xf numFmtId="4" fontId="2" fillId="0" borderId="6" xfId="1" applyNumberFormat="1" applyFont="1" applyBorder="1" applyAlignment="1">
      <alignment horizontal="right" vertical="center" wrapText="1"/>
    </xf>
    <xf numFmtId="0" fontId="2" fillId="0" borderId="7" xfId="1" applyFont="1" applyBorder="1" applyAlignment="1">
      <alignment horizontal="left" vertical="center" wrapText="1"/>
    </xf>
    <xf numFmtId="0" fontId="5" fillId="0" borderId="0" xfId="1" applyFont="1" applyAlignment="1">
      <alignment horizontal="center" vertical="center"/>
    </xf>
    <xf numFmtId="0" fontId="6" fillId="0" borderId="0" xfId="1" applyFont="1" applyAlignment="1">
      <alignment horizontal="center"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2" fillId="0" borderId="12" xfId="1" applyFont="1" applyBorder="1" applyAlignment="1">
      <alignment horizontal="center" vertical="center" wrapText="1"/>
    </xf>
    <xf numFmtId="4" fontId="2" fillId="0" borderId="12" xfId="1" applyNumberFormat="1" applyFont="1" applyBorder="1" applyAlignment="1">
      <alignment horizontal="center" vertical="center" wrapText="1"/>
    </xf>
    <xf numFmtId="0" fontId="4" fillId="0" borderId="8" xfId="1" applyFont="1" applyBorder="1" applyAlignment="1">
      <alignment horizontal="center" vertical="center" wrapText="1"/>
    </xf>
    <xf numFmtId="0" fontId="2" fillId="0" borderId="0" xfId="1" applyFont="1" applyBorder="1" applyAlignment="1">
      <alignment horizontal="center" vertical="center" wrapText="1"/>
    </xf>
    <xf numFmtId="0" fontId="7" fillId="0" borderId="0" xfId="1" applyFont="1" applyBorder="1" applyAlignment="1">
      <alignment horizontal="center" vertical="center" wrapText="1"/>
    </xf>
    <xf numFmtId="0" fontId="5" fillId="0" borderId="0" xfId="1" applyFont="1">
      <alignment vertical="center"/>
    </xf>
    <xf numFmtId="0" fontId="4" fillId="0" borderId="16" xfId="1" applyFont="1" applyBorder="1" applyAlignment="1">
      <alignmen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9" xfId="1" applyFont="1" applyBorder="1" applyAlignment="1">
      <alignment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5" xfId="1" applyFont="1" applyBorder="1" applyAlignment="1">
      <alignment horizontal="center" vertical="center" wrapText="1"/>
    </xf>
    <xf numFmtId="0" fontId="8" fillId="0" borderId="26" xfId="1" applyFont="1" applyBorder="1" applyAlignment="1">
      <alignment vertical="center" wrapText="1"/>
    </xf>
    <xf numFmtId="4" fontId="8" fillId="0" borderId="6" xfId="1" applyNumberFormat="1" applyFont="1" applyBorder="1" applyAlignment="1">
      <alignment vertical="center" wrapText="1"/>
    </xf>
    <xf numFmtId="4" fontId="8" fillId="0" borderId="0" xfId="1" applyNumberFormat="1" applyFont="1" applyBorder="1" applyAlignment="1">
      <alignment vertical="center" wrapText="1"/>
    </xf>
    <xf numFmtId="4" fontId="8" fillId="0" borderId="27" xfId="1" applyNumberFormat="1" applyFont="1" applyBorder="1" applyAlignment="1">
      <alignment vertical="center" wrapText="1"/>
    </xf>
    <xf numFmtId="0" fontId="4" fillId="0" borderId="30"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9" xfId="1" applyFont="1" applyBorder="1" applyAlignment="1">
      <alignment horizontal="center" vertical="center" wrapText="1"/>
    </xf>
    <xf numFmtId="0" fontId="2" fillId="0" borderId="22" xfId="1" applyFont="1" applyBorder="1" applyAlignment="1">
      <alignment horizontal="center" vertical="center" wrapText="1"/>
    </xf>
    <xf numFmtId="0" fontId="7" fillId="0" borderId="23" xfId="1" applyFont="1" applyBorder="1" applyAlignment="1">
      <alignment horizontal="center" vertical="center" wrapText="1"/>
    </xf>
    <xf numFmtId="4" fontId="2" fillId="0" borderId="23" xfId="1" applyNumberFormat="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Border="1" applyAlignment="1">
      <alignment horizontal="right"/>
    </xf>
    <xf numFmtId="0" fontId="4" fillId="0" borderId="31" xfId="1" applyFont="1" applyBorder="1" applyAlignment="1">
      <alignment horizontal="center" vertical="center" wrapText="1"/>
    </xf>
    <xf numFmtId="0" fontId="2" fillId="0" borderId="32" xfId="1" applyFont="1" applyBorder="1" applyAlignment="1">
      <alignment vertical="center" wrapText="1"/>
    </xf>
    <xf numFmtId="0" fontId="2" fillId="0" borderId="33" xfId="1" applyFont="1" applyBorder="1" applyAlignment="1">
      <alignment horizontal="left" vertical="center" wrapText="1"/>
    </xf>
    <xf numFmtId="0" fontId="6" fillId="0" borderId="0" xfId="1" applyFont="1">
      <alignment vertical="center"/>
    </xf>
    <xf numFmtId="0" fontId="11" fillId="0" borderId="0" xfId="1" applyFont="1" applyBorder="1" applyAlignment="1">
      <alignment horizontal="left" vertical="center"/>
    </xf>
    <xf numFmtId="0" fontId="4" fillId="0" borderId="0" xfId="1" applyFont="1" applyBorder="1" applyAlignment="1">
      <alignment horizontal="center" vertical="center" wrapText="1"/>
    </xf>
    <xf numFmtId="0" fontId="12" fillId="0" borderId="43" xfId="2" applyBorder="1" applyAlignment="1">
      <alignment horizontal="center" vertical="center" wrapText="1"/>
    </xf>
    <xf numFmtId="14" fontId="2" fillId="0" borderId="13" xfId="1" applyNumberFormat="1" applyFont="1" applyBorder="1" applyAlignment="1">
      <alignment horizontal="center" vertical="center" wrapText="1"/>
    </xf>
    <xf numFmtId="0" fontId="11" fillId="0" borderId="12" xfId="1" applyFont="1" applyBorder="1" applyAlignment="1">
      <alignment horizontal="center" vertical="center" wrapText="1"/>
    </xf>
    <xf numFmtId="0" fontId="11" fillId="0" borderId="0" xfId="1" applyFont="1" applyBorder="1" applyAlignment="1">
      <alignment vertical="center"/>
    </xf>
    <xf numFmtId="0" fontId="11" fillId="0" borderId="0" xfId="1" applyFont="1" applyBorder="1" applyAlignment="1">
      <alignment vertical="center" wrapText="1"/>
    </xf>
    <xf numFmtId="0" fontId="12" fillId="0" borderId="43" xfId="2" applyFont="1" applyBorder="1" applyAlignment="1">
      <alignment horizontal="center" vertical="center" wrapText="1"/>
    </xf>
    <xf numFmtId="0" fontId="12" fillId="0" borderId="43" xfId="2" applyBorder="1" applyAlignment="1">
      <alignment horizontal="center" vertical="center" wrapText="1"/>
    </xf>
    <xf numFmtId="0" fontId="4" fillId="0" borderId="44" xfId="1" applyFont="1" applyBorder="1" applyAlignment="1">
      <alignment horizontal="center" vertical="center" wrapText="1"/>
    </xf>
    <xf numFmtId="0" fontId="4" fillId="0" borderId="6" xfId="1" applyFont="1" applyBorder="1" applyAlignment="1">
      <alignment horizontal="center" vertical="center" wrapText="1"/>
    </xf>
    <xf numFmtId="0" fontId="2" fillId="0" borderId="0" xfId="1" applyFont="1" applyBorder="1" applyAlignment="1">
      <alignment vertical="center" wrapText="1"/>
    </xf>
    <xf numFmtId="0" fontId="12" fillId="0" borderId="12" xfId="2" applyBorder="1" applyAlignment="1">
      <alignment horizontal="center" vertical="center" wrapText="1"/>
    </xf>
    <xf numFmtId="0" fontId="9" fillId="0" borderId="12" xfId="1" applyBorder="1">
      <alignment vertical="center"/>
    </xf>
    <xf numFmtId="0" fontId="28" fillId="0" borderId="12" xfId="12" applyFill="1" applyBorder="1" applyAlignment="1">
      <alignment horizontal="left" vertical="center" wrapText="1"/>
    </xf>
    <xf numFmtId="10" fontId="12" fillId="0" borderId="12" xfId="3" applyNumberFormat="1" applyFont="1" applyBorder="1" applyAlignment="1">
      <alignment horizontal="center" vertical="center" wrapText="1"/>
    </xf>
    <xf numFmtId="0" fontId="4" fillId="0" borderId="12" xfId="1" applyFont="1" applyBorder="1" applyAlignment="1">
      <alignment horizontal="center" vertical="center" wrapText="1"/>
    </xf>
    <xf numFmtId="14" fontId="28" fillId="0" borderId="12" xfId="10" applyNumberFormat="1" applyFill="1" applyBorder="1" applyAlignment="1">
      <alignment horizontal="left" vertical="center" wrapText="1"/>
    </xf>
    <xf numFmtId="10" fontId="12" fillId="0" borderId="12" xfId="2" applyNumberFormat="1" applyBorder="1" applyAlignment="1">
      <alignment horizontal="center" vertical="center" wrapText="1"/>
    </xf>
    <xf numFmtId="14" fontId="28" fillId="0" borderId="12" xfId="11" applyNumberFormat="1" applyFill="1" applyBorder="1" applyAlignment="1">
      <alignment horizontal="left" vertical="center" wrapText="1"/>
    </xf>
    <xf numFmtId="9" fontId="12" fillId="0" borderId="12" xfId="2" applyNumberFormat="1" applyBorder="1" applyAlignment="1">
      <alignment horizontal="center" vertical="center" wrapText="1"/>
    </xf>
    <xf numFmtId="2" fontId="9" fillId="0" borderId="12" xfId="1" applyNumberFormat="1" applyBorder="1">
      <alignment vertical="center"/>
    </xf>
    <xf numFmtId="4" fontId="2" fillId="0" borderId="45" xfId="1" applyNumberFormat="1" applyFont="1" applyBorder="1" applyAlignment="1">
      <alignment horizontal="center" vertical="center" wrapText="1"/>
    </xf>
    <xf numFmtId="0" fontId="9" fillId="0" borderId="12" xfId="1" applyBorder="1" applyAlignment="1">
      <alignment horizontal="center" vertical="center"/>
    </xf>
    <xf numFmtId="2" fontId="9" fillId="0" borderId="12" xfId="1" applyNumberFormat="1" applyBorder="1" applyAlignment="1">
      <alignment horizontal="center" vertical="center"/>
    </xf>
    <xf numFmtId="0" fontId="11" fillId="0" borderId="11" xfId="1" applyFont="1" applyBorder="1" applyAlignment="1">
      <alignment horizontal="center" vertical="center" wrapText="1"/>
    </xf>
    <xf numFmtId="0" fontId="3" fillId="0" borderId="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15" xfId="1" applyFont="1" applyBorder="1" applyAlignment="1">
      <alignment horizontal="center" vertical="center" wrapText="1"/>
    </xf>
    <xf numFmtId="0" fontId="1" fillId="0" borderId="8" xfId="1" applyFont="1" applyBorder="1" applyAlignment="1">
      <alignment vertical="center" wrapText="1"/>
    </xf>
    <xf numFmtId="0" fontId="1" fillId="0" borderId="0" xfId="1" applyFont="1" applyBorder="1" applyAlignment="1">
      <alignment vertical="center" wrapText="1"/>
    </xf>
    <xf numFmtId="0" fontId="4" fillId="0" borderId="14" xfId="1" applyFont="1" applyBorder="1" applyAlignment="1">
      <alignment horizontal="center" vertical="center" wrapText="1"/>
    </xf>
    <xf numFmtId="0" fontId="3" fillId="0" borderId="0" xfId="1" applyFont="1" applyAlignment="1">
      <alignment horizontal="center" vertical="center" wrapText="1"/>
    </xf>
    <xf numFmtId="0" fontId="2" fillId="0" borderId="0" xfId="1" applyFont="1" applyBorder="1" applyAlignment="1">
      <alignment horizontal="right" vertical="center" wrapText="1"/>
    </xf>
    <xf numFmtId="0" fontId="1" fillId="0" borderId="0" xfId="1" applyFont="1" applyAlignment="1">
      <alignment horizontal="left" vertical="center" wrapText="1"/>
    </xf>
  </cellXfs>
  <cellStyles count="24">
    <cellStyle name="百分比 2" xfId="3"/>
    <cellStyle name="标题 1 2" xfId="5"/>
    <cellStyle name="标题 2 2" xfId="6"/>
    <cellStyle name="标题 3 2" xfId="7"/>
    <cellStyle name="标题 4 2" xfId="8"/>
    <cellStyle name="标题 5" xfId="4"/>
    <cellStyle name="差 2" xfId="9"/>
    <cellStyle name="常规" xfId="0" builtinId="0"/>
    <cellStyle name="常规 2" xfId="1"/>
    <cellStyle name="常规 3" xfId="2"/>
    <cellStyle name="常规_2-全省政府债务债券(005859-006168)_77" xfId="10"/>
    <cellStyle name="常规_2-全省政府债务债券(005859-006168)_80" xfId="11"/>
    <cellStyle name="常规_2-全省政府债务债券(005859-006168)_90" xfId="12"/>
    <cellStyle name="好 2" xfId="13"/>
    <cellStyle name="汇总 2" xfId="14"/>
    <cellStyle name="计算 2" xfId="15"/>
    <cellStyle name="检查单元格 2" xfId="16"/>
    <cellStyle name="解释性文本 2" xfId="17"/>
    <cellStyle name="警告文本 2" xfId="18"/>
    <cellStyle name="链接单元格 2" xfId="19"/>
    <cellStyle name="适中 2" xfId="20"/>
    <cellStyle name="输出 2" xfId="21"/>
    <cellStyle name="输入 2" xfId="22"/>
    <cellStyle name="注释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M10"/>
  <sheetViews>
    <sheetView view="pageBreakPreview" zoomScaleNormal="100" workbookViewId="0">
      <selection activeCell="G8" sqref="G8"/>
    </sheetView>
  </sheetViews>
  <sheetFormatPr defaultColWidth="10" defaultRowHeight="14.25"/>
  <cols>
    <col min="1" max="1" width="10" style="1"/>
    <col min="2" max="2" width="16.375" style="1" customWidth="1"/>
    <col min="3" max="3" width="18.625" style="1" customWidth="1"/>
    <col min="4" max="4" width="12.625" style="1" customWidth="1"/>
    <col min="5" max="5" width="13.375" style="1" customWidth="1"/>
    <col min="6" max="6" width="15.75" style="1" customWidth="1"/>
    <col min="7" max="7" width="12" style="1" customWidth="1"/>
    <col min="8" max="8" width="8.625" style="1" customWidth="1"/>
    <col min="9" max="12" width="10.625" style="1" customWidth="1"/>
    <col min="13" max="13" width="8.125" style="1" customWidth="1"/>
    <col min="14" max="14" width="7.375" style="1" customWidth="1"/>
    <col min="15" max="15" width="5.125" style="1" customWidth="1"/>
    <col min="16" max="16" width="6.625" style="1" customWidth="1"/>
    <col min="17" max="17" width="9.75" style="1" customWidth="1"/>
    <col min="18" max="16384" width="10" style="1"/>
  </cols>
  <sheetData>
    <row r="1" spans="2:13" ht="45" customHeight="1">
      <c r="B1" s="2"/>
      <c r="C1" s="2"/>
      <c r="D1" s="2"/>
    </row>
    <row r="2" spans="2:13" ht="45" customHeight="1">
      <c r="B2" s="49" t="s">
        <v>72</v>
      </c>
    </row>
    <row r="3" spans="2:13" ht="45" customHeight="1">
      <c r="B3" s="75" t="s">
        <v>73</v>
      </c>
      <c r="C3" s="75"/>
      <c r="D3" s="75"/>
      <c r="E3" s="75"/>
      <c r="F3" s="75"/>
      <c r="G3" s="75"/>
      <c r="H3" s="75"/>
      <c r="I3" s="75"/>
      <c r="J3" s="75"/>
      <c r="K3" s="75"/>
      <c r="L3" s="75"/>
      <c r="M3" s="75"/>
    </row>
    <row r="4" spans="2:13" ht="14.25" customHeight="1">
      <c r="B4" s="2"/>
      <c r="C4" s="2"/>
      <c r="D4" s="2"/>
      <c r="E4" s="2"/>
      <c r="F4" s="2"/>
      <c r="G4" s="2"/>
      <c r="H4" s="2"/>
      <c r="J4" s="2"/>
      <c r="K4" s="2"/>
      <c r="L4" s="2"/>
      <c r="M4" s="44" t="s">
        <v>0</v>
      </c>
    </row>
    <row r="5" spans="2:13" s="22" customFormat="1" ht="48" customHeight="1" thickBot="1">
      <c r="B5" s="37"/>
      <c r="C5" s="76" t="s">
        <v>1</v>
      </c>
      <c r="D5" s="76"/>
      <c r="E5" s="76"/>
      <c r="F5" s="76"/>
      <c r="G5" s="76"/>
      <c r="H5" s="76"/>
      <c r="I5" s="77" t="s">
        <v>2</v>
      </c>
      <c r="J5" s="77"/>
      <c r="K5" s="78" t="s">
        <v>3</v>
      </c>
      <c r="L5" s="78"/>
      <c r="M5" s="79" t="s">
        <v>4</v>
      </c>
    </row>
    <row r="6" spans="2:13" s="22" customFormat="1" ht="48" customHeight="1" thickBot="1">
      <c r="B6" s="45" t="s">
        <v>5</v>
      </c>
      <c r="C6" s="58" t="s">
        <v>6</v>
      </c>
      <c r="D6" s="58" t="s">
        <v>7</v>
      </c>
      <c r="E6" s="58" t="s">
        <v>8</v>
      </c>
      <c r="F6" s="58" t="s">
        <v>9</v>
      </c>
      <c r="G6" s="58" t="s">
        <v>10</v>
      </c>
      <c r="H6" s="58" t="s">
        <v>11</v>
      </c>
      <c r="I6" s="59"/>
      <c r="J6" s="58" t="s">
        <v>12</v>
      </c>
      <c r="K6" s="59"/>
      <c r="L6" s="58" t="s">
        <v>12</v>
      </c>
      <c r="M6" s="77"/>
    </row>
    <row r="7" spans="2:13" s="22" customFormat="1" ht="48" customHeight="1">
      <c r="B7" s="51" t="s">
        <v>74</v>
      </c>
      <c r="C7" s="61">
        <v>140909</v>
      </c>
      <c r="D7" s="61" t="s">
        <v>44</v>
      </c>
      <c r="E7" s="62">
        <v>0.81</v>
      </c>
      <c r="F7" s="63" t="s">
        <v>75</v>
      </c>
      <c r="G7" s="64">
        <v>4.2000000000000003E-2</v>
      </c>
      <c r="H7" s="61" t="s">
        <v>76</v>
      </c>
      <c r="I7" s="62">
        <v>4.2300000000000004</v>
      </c>
      <c r="J7" s="62">
        <v>0.81</v>
      </c>
      <c r="K7" s="62">
        <v>2.67</v>
      </c>
      <c r="L7" s="62">
        <v>0.81</v>
      </c>
      <c r="M7" s="65"/>
    </row>
    <row r="8" spans="2:13" s="22" customFormat="1" ht="48" customHeight="1">
      <c r="B8" s="51" t="s">
        <v>77</v>
      </c>
      <c r="C8" s="61">
        <v>140910</v>
      </c>
      <c r="D8" s="61" t="s">
        <v>44</v>
      </c>
      <c r="E8" s="62">
        <v>0.81</v>
      </c>
      <c r="F8" s="63" t="s">
        <v>75</v>
      </c>
      <c r="G8" s="64">
        <v>4.2300000000000004E-2</v>
      </c>
      <c r="H8" s="61" t="s">
        <v>78</v>
      </c>
      <c r="I8" s="62">
        <v>3.5</v>
      </c>
      <c r="J8" s="62">
        <v>0.81</v>
      </c>
      <c r="K8" s="62">
        <v>3</v>
      </c>
      <c r="L8" s="62">
        <v>0.81</v>
      </c>
      <c r="M8" s="65"/>
    </row>
    <row r="9" spans="2:13" s="22" customFormat="1" ht="48" customHeight="1">
      <c r="B9" s="51" t="s">
        <v>79</v>
      </c>
      <c r="C9" s="61">
        <v>140908</v>
      </c>
      <c r="D9" s="61" t="s">
        <v>44</v>
      </c>
      <c r="E9" s="62">
        <v>1.38</v>
      </c>
      <c r="F9" s="63" t="s">
        <v>75</v>
      </c>
      <c r="G9" s="64">
        <v>4.0399999999999998E-2</v>
      </c>
      <c r="H9" s="61" t="s">
        <v>80</v>
      </c>
      <c r="I9" s="62">
        <v>3.73</v>
      </c>
      <c r="J9" s="62">
        <v>1.38</v>
      </c>
      <c r="K9" s="62">
        <v>2</v>
      </c>
      <c r="L9" s="62">
        <v>1.38</v>
      </c>
      <c r="M9" s="65"/>
    </row>
    <row r="10" spans="2:13" s="48" customFormat="1" ht="51" customHeight="1">
      <c r="B10" s="46"/>
      <c r="C10" s="60"/>
      <c r="D10" s="60"/>
      <c r="E10" s="60"/>
      <c r="F10" s="60"/>
      <c r="G10" s="60"/>
      <c r="H10" s="60"/>
      <c r="I10" s="60"/>
    </row>
  </sheetData>
  <mergeCells count="5">
    <mergeCell ref="B3:M3"/>
    <mergeCell ref="C5:H5"/>
    <mergeCell ref="I5:J5"/>
    <mergeCell ref="K5:L5"/>
    <mergeCell ref="M5:M6"/>
  </mergeCells>
  <phoneticPr fontId="10" type="noConversion"/>
  <printOptions horizontalCentered="1"/>
  <pageMargins left="0.39305555555555599" right="0.39305555555555599" top="0.39305555555555599" bottom="0.39305555555555599" header="0" footer="0"/>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R9"/>
  <sheetViews>
    <sheetView view="pageBreakPreview" topLeftCell="A4" zoomScaleNormal="100" workbookViewId="0">
      <selection activeCell="M6" sqref="M6"/>
    </sheetView>
  </sheetViews>
  <sheetFormatPr defaultColWidth="10" defaultRowHeight="14.25"/>
  <cols>
    <col min="1" max="1" width="10" style="1"/>
    <col min="2" max="6" width="12.125" style="1" customWidth="1"/>
    <col min="7" max="7" width="12" style="1" customWidth="1"/>
    <col min="8" max="8" width="8.625" style="1" customWidth="1"/>
    <col min="9" max="14" width="8.875" style="1" customWidth="1"/>
    <col min="15" max="15" width="8.125" style="1" customWidth="1"/>
    <col min="16" max="16" width="7.375" style="1" customWidth="1"/>
    <col min="17" max="17" width="5.125" style="1" customWidth="1"/>
    <col min="18" max="18" width="6.625" style="1" customWidth="1"/>
    <col min="19" max="19" width="9.75" style="1" customWidth="1"/>
    <col min="20" max="16384" width="10" style="1"/>
  </cols>
  <sheetData>
    <row r="1" spans="2:18" ht="45" customHeight="1">
      <c r="B1" s="54" t="s">
        <v>96</v>
      </c>
    </row>
    <row r="2" spans="2:18" ht="45" customHeight="1">
      <c r="B2" s="75" t="s">
        <v>94</v>
      </c>
      <c r="C2" s="75"/>
      <c r="D2" s="75"/>
      <c r="E2" s="75"/>
      <c r="F2" s="75"/>
      <c r="G2" s="75"/>
      <c r="H2" s="75"/>
      <c r="I2" s="75"/>
      <c r="J2" s="75"/>
      <c r="K2" s="75"/>
      <c r="L2" s="75"/>
      <c r="M2" s="75"/>
      <c r="N2" s="75"/>
      <c r="O2" s="75"/>
    </row>
    <row r="3" spans="2:18" ht="24" customHeight="1">
      <c r="B3" s="2"/>
      <c r="C3" s="2"/>
      <c r="D3" s="2"/>
      <c r="E3" s="2"/>
      <c r="F3" s="2"/>
      <c r="G3" s="2"/>
      <c r="H3" s="2"/>
      <c r="K3" s="2"/>
      <c r="L3" s="2"/>
      <c r="M3" s="2"/>
      <c r="O3" s="44" t="s">
        <v>0</v>
      </c>
    </row>
    <row r="4" spans="2:18" ht="75.95" customHeight="1" thickBot="1">
      <c r="B4" s="37"/>
      <c r="C4" s="76" t="s">
        <v>1</v>
      </c>
      <c r="D4" s="76"/>
      <c r="E4" s="76"/>
      <c r="F4" s="76"/>
      <c r="G4" s="76"/>
      <c r="H4" s="76"/>
      <c r="I4" s="80" t="s">
        <v>13</v>
      </c>
      <c r="J4" s="77" t="s">
        <v>2</v>
      </c>
      <c r="K4" s="77"/>
      <c r="L4" s="78" t="s">
        <v>3</v>
      </c>
      <c r="M4" s="78"/>
      <c r="N4" s="80" t="s">
        <v>14</v>
      </c>
      <c r="O4" s="79" t="s">
        <v>4</v>
      </c>
    </row>
    <row r="5" spans="2:18" ht="75.95" customHeight="1" thickBot="1">
      <c r="B5" s="45" t="s">
        <v>5</v>
      </c>
      <c r="C5" s="45" t="s">
        <v>6</v>
      </c>
      <c r="D5" s="45" t="s">
        <v>7</v>
      </c>
      <c r="E5" s="58" t="s">
        <v>8</v>
      </c>
      <c r="F5" s="58" t="s">
        <v>9</v>
      </c>
      <c r="G5" s="58" t="s">
        <v>10</v>
      </c>
      <c r="H5" s="58" t="s">
        <v>11</v>
      </c>
      <c r="I5" s="78"/>
      <c r="J5" s="59"/>
      <c r="K5" s="58" t="s">
        <v>12</v>
      </c>
      <c r="L5" s="59"/>
      <c r="M5" s="58" t="s">
        <v>12</v>
      </c>
      <c r="N5" s="80"/>
      <c r="O5" s="79"/>
    </row>
    <row r="6" spans="2:18" ht="75.95" customHeight="1">
      <c r="B6" s="57" t="s">
        <v>81</v>
      </c>
      <c r="C6" s="57">
        <v>147608</v>
      </c>
      <c r="D6" s="56" t="s">
        <v>45</v>
      </c>
      <c r="E6" s="62">
        <v>0.6</v>
      </c>
      <c r="F6" s="66">
        <v>43319</v>
      </c>
      <c r="G6" s="67">
        <v>3.6700000000000003E-2</v>
      </c>
      <c r="H6" s="61" t="s">
        <v>76</v>
      </c>
      <c r="I6" s="61" t="s">
        <v>82</v>
      </c>
      <c r="J6" s="62">
        <v>0.6</v>
      </c>
      <c r="K6" s="62">
        <v>0.6</v>
      </c>
      <c r="L6" s="70">
        <v>0.39307399999999998</v>
      </c>
      <c r="M6" s="70">
        <v>0.39307399999999998</v>
      </c>
      <c r="N6" s="57" t="s">
        <v>83</v>
      </c>
      <c r="O6" s="50"/>
    </row>
    <row r="7" spans="2:18" ht="75.95" customHeight="1">
      <c r="B7" s="57" t="s">
        <v>84</v>
      </c>
      <c r="C7" s="57">
        <v>1705288</v>
      </c>
      <c r="D7" s="56" t="s">
        <v>45</v>
      </c>
      <c r="E7" s="62">
        <v>1.5</v>
      </c>
      <c r="F7" s="68">
        <v>42955</v>
      </c>
      <c r="G7" s="69">
        <v>0.04</v>
      </c>
      <c r="H7" s="61" t="s">
        <v>78</v>
      </c>
      <c r="I7" s="61" t="s">
        <v>82</v>
      </c>
      <c r="J7" s="62">
        <v>2.5</v>
      </c>
      <c r="K7" s="62">
        <v>1.5</v>
      </c>
      <c r="L7" s="62">
        <v>2</v>
      </c>
      <c r="M7" s="62">
        <v>1.5</v>
      </c>
      <c r="N7" s="57" t="s">
        <v>83</v>
      </c>
      <c r="O7" s="50"/>
    </row>
    <row r="8" spans="2:18" ht="75.95" customHeight="1">
      <c r="B8" s="57" t="s">
        <v>84</v>
      </c>
      <c r="C8" s="57">
        <v>1705288</v>
      </c>
      <c r="D8" s="56" t="s">
        <v>45</v>
      </c>
      <c r="E8" s="62">
        <v>0.5</v>
      </c>
      <c r="F8" s="68">
        <v>42955</v>
      </c>
      <c r="G8" s="69">
        <v>0.04</v>
      </c>
      <c r="H8" s="61" t="s">
        <v>78</v>
      </c>
      <c r="I8" s="61" t="s">
        <v>85</v>
      </c>
      <c r="J8" s="62">
        <v>1</v>
      </c>
      <c r="K8" s="62">
        <v>0.5</v>
      </c>
      <c r="L8" s="62">
        <v>1</v>
      </c>
      <c r="M8" s="62">
        <v>0.5</v>
      </c>
      <c r="N8" s="57" t="s">
        <v>83</v>
      </c>
      <c r="O8" s="47"/>
      <c r="P8" s="2"/>
      <c r="Q8" s="2"/>
      <c r="R8" s="2"/>
    </row>
    <row r="9" spans="2:18" ht="36" customHeight="1">
      <c r="B9" s="46"/>
      <c r="C9" s="46"/>
      <c r="D9" s="46"/>
      <c r="E9" s="60"/>
      <c r="F9" s="60"/>
      <c r="G9" s="60"/>
      <c r="H9" s="60"/>
      <c r="I9" s="60"/>
      <c r="J9" s="60"/>
      <c r="K9" s="60"/>
      <c r="L9" s="48"/>
      <c r="M9" s="48"/>
      <c r="N9" s="48"/>
      <c r="O9" s="48"/>
    </row>
  </sheetData>
  <mergeCells count="7">
    <mergeCell ref="B2:O2"/>
    <mergeCell ref="C4:H4"/>
    <mergeCell ref="J4:K4"/>
    <mergeCell ref="L4:M4"/>
    <mergeCell ref="I4:I5"/>
    <mergeCell ref="N4:N5"/>
    <mergeCell ref="O4:O5"/>
  </mergeCells>
  <phoneticPr fontId="10" type="noConversion"/>
  <printOptions horizontalCentered="1"/>
  <pageMargins left="0.39305555555555599" right="0.39305555555555599" top="0.26736111111111099" bottom="0.26736111111111099" header="0" footer="0"/>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H10"/>
  <sheetViews>
    <sheetView view="pageBreakPreview" topLeftCell="A4" zoomScaleNormal="100" workbookViewId="0">
      <selection activeCell="D8" sqref="D8:D10"/>
    </sheetView>
  </sheetViews>
  <sheetFormatPr defaultColWidth="10" defaultRowHeight="14.25"/>
  <cols>
    <col min="1" max="1" width="10" style="1"/>
    <col min="2" max="2" width="13.625" style="1" customWidth="1"/>
    <col min="3" max="3" width="38.625" style="1" customWidth="1"/>
    <col min="4" max="4" width="23.25" style="1" customWidth="1"/>
    <col min="5" max="5" width="29.5" style="1" customWidth="1"/>
    <col min="6" max="6" width="22.875" style="1" customWidth="1"/>
    <col min="7" max="8" width="10" style="1"/>
    <col min="9" max="9" width="9.75" style="1" customWidth="1"/>
    <col min="10" max="16384" width="10" style="1"/>
  </cols>
  <sheetData>
    <row r="1" spans="2:8" ht="45" customHeight="1">
      <c r="C1" s="2"/>
      <c r="D1" s="2"/>
      <c r="E1" s="2"/>
      <c r="F1" s="2"/>
      <c r="G1" s="2"/>
      <c r="H1" s="2"/>
    </row>
    <row r="2" spans="2:8" ht="45" customHeight="1">
      <c r="B2" s="49" t="s">
        <v>86</v>
      </c>
    </row>
    <row r="3" spans="2:8" ht="45" customHeight="1">
      <c r="B3" s="75" t="s">
        <v>95</v>
      </c>
      <c r="C3" s="75"/>
      <c r="D3" s="75"/>
      <c r="E3" s="75"/>
      <c r="F3" s="75"/>
    </row>
    <row r="4" spans="2:8" ht="14.25" customHeight="1">
      <c r="F4" s="44" t="s">
        <v>0</v>
      </c>
    </row>
    <row r="5" spans="2:8" ht="56.1" customHeight="1">
      <c r="B5" s="83" t="s">
        <v>15</v>
      </c>
      <c r="C5" s="81" t="s">
        <v>16</v>
      </c>
      <c r="D5" s="81"/>
      <c r="E5" s="82" t="s">
        <v>17</v>
      </c>
      <c r="F5" s="82"/>
    </row>
    <row r="6" spans="2:8" ht="56.1" customHeight="1">
      <c r="B6" s="83"/>
      <c r="C6" s="38" t="s">
        <v>5</v>
      </c>
      <c r="D6" s="38" t="s">
        <v>18</v>
      </c>
      <c r="E6" s="38" t="s">
        <v>19</v>
      </c>
      <c r="F6" s="39" t="s">
        <v>18</v>
      </c>
    </row>
    <row r="7" spans="2:8" ht="56.1" customHeight="1">
      <c r="B7" s="40" t="s">
        <v>20</v>
      </c>
      <c r="C7" s="41"/>
      <c r="D7" s="71">
        <f>D8+D9+D10</f>
        <v>3</v>
      </c>
      <c r="E7" s="41"/>
      <c r="F7" s="42">
        <f>F8+F9+F10</f>
        <v>3</v>
      </c>
    </row>
    <row r="8" spans="2:8" ht="56.1" customHeight="1">
      <c r="B8" s="43">
        <v>1</v>
      </c>
      <c r="C8" s="57" t="s">
        <v>74</v>
      </c>
      <c r="D8" s="72">
        <v>0.81</v>
      </c>
      <c r="E8" s="43">
        <v>2050299</v>
      </c>
      <c r="F8" s="72">
        <v>0.81</v>
      </c>
      <c r="G8" s="2"/>
      <c r="H8" s="2"/>
    </row>
    <row r="9" spans="2:8" ht="56.1" customHeight="1">
      <c r="B9" s="43">
        <v>2</v>
      </c>
      <c r="C9" s="57" t="s">
        <v>77</v>
      </c>
      <c r="D9" s="72">
        <v>0.81</v>
      </c>
      <c r="E9" s="43">
        <v>2120199</v>
      </c>
      <c r="F9" s="72">
        <v>0.81</v>
      </c>
      <c r="G9" s="2"/>
      <c r="H9" s="2"/>
    </row>
    <row r="10" spans="2:8" ht="56.1" customHeight="1">
      <c r="B10" s="43">
        <v>3</v>
      </c>
      <c r="C10" s="57" t="s">
        <v>79</v>
      </c>
      <c r="D10" s="72">
        <v>1.38</v>
      </c>
      <c r="E10" s="43">
        <v>2050299</v>
      </c>
      <c r="F10" s="72">
        <v>1.38</v>
      </c>
      <c r="G10" s="2"/>
      <c r="H10" s="2"/>
    </row>
  </sheetData>
  <mergeCells count="4">
    <mergeCell ref="B3:F3"/>
    <mergeCell ref="C5:D5"/>
    <mergeCell ref="E5:F5"/>
    <mergeCell ref="B5:B6"/>
  </mergeCells>
  <phoneticPr fontId="10" type="noConversion"/>
  <pageMargins left="0.75" right="0.75" top="0.268999993801117" bottom="0.268999993801117"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G10"/>
  <sheetViews>
    <sheetView view="pageBreakPreview" topLeftCell="A4" zoomScaleNormal="100" workbookViewId="0">
      <selection activeCell="H7" sqref="H7"/>
    </sheetView>
  </sheetViews>
  <sheetFormatPr defaultColWidth="10" defaultRowHeight="14.25"/>
  <cols>
    <col min="1" max="1" width="10" style="1"/>
    <col min="2" max="2" width="17.5" style="1" customWidth="1"/>
    <col min="3" max="3" width="38.625" style="1" customWidth="1"/>
    <col min="4" max="4" width="23.25" style="1" customWidth="1"/>
    <col min="5" max="5" width="27.875" style="1" customWidth="1"/>
    <col min="6" max="6" width="21.625" style="1" customWidth="1"/>
    <col min="7" max="7" width="10" style="1"/>
    <col min="8" max="8" width="9.75" style="1" customWidth="1"/>
    <col min="9" max="16384" width="10" style="1"/>
  </cols>
  <sheetData>
    <row r="1" spans="2:7" ht="45" customHeight="1">
      <c r="B1" s="2"/>
      <c r="C1" s="2"/>
    </row>
    <row r="2" spans="2:7" ht="45" customHeight="1">
      <c r="B2" s="49" t="s">
        <v>88</v>
      </c>
    </row>
    <row r="3" spans="2:7" ht="45" customHeight="1">
      <c r="B3" s="75" t="s">
        <v>87</v>
      </c>
      <c r="C3" s="75"/>
      <c r="D3" s="75"/>
      <c r="E3" s="75"/>
      <c r="F3" s="75"/>
    </row>
    <row r="4" spans="2:7" ht="14.25" customHeight="1">
      <c r="F4" s="3" t="s">
        <v>0</v>
      </c>
    </row>
    <row r="5" spans="2:7" ht="54" customHeight="1">
      <c r="B5" s="83" t="s">
        <v>15</v>
      </c>
      <c r="C5" s="81" t="s">
        <v>21</v>
      </c>
      <c r="D5" s="81"/>
      <c r="E5" s="82" t="s">
        <v>22</v>
      </c>
      <c r="F5" s="82"/>
    </row>
    <row r="6" spans="2:7" ht="54" customHeight="1">
      <c r="B6" s="83"/>
      <c r="C6" s="38" t="s">
        <v>5</v>
      </c>
      <c r="D6" s="38" t="s">
        <v>18</v>
      </c>
      <c r="E6" s="38" t="s">
        <v>19</v>
      </c>
      <c r="F6" s="39" t="s">
        <v>18</v>
      </c>
    </row>
    <row r="7" spans="2:7" ht="54" customHeight="1">
      <c r="B7" s="40" t="s">
        <v>20</v>
      </c>
      <c r="C7" s="41"/>
      <c r="D7" s="71">
        <f>D8+D9+D10</f>
        <v>2.6</v>
      </c>
      <c r="E7" s="41"/>
      <c r="F7" s="42">
        <f>F8+F9+F10</f>
        <v>2.3930739999999999</v>
      </c>
      <c r="G7" s="2"/>
    </row>
    <row r="8" spans="2:7" ht="54" customHeight="1">
      <c r="B8" s="40">
        <v>1</v>
      </c>
      <c r="C8" s="57" t="s">
        <v>81</v>
      </c>
      <c r="D8" s="72">
        <v>0.6</v>
      </c>
      <c r="E8" s="43">
        <v>2120899</v>
      </c>
      <c r="F8" s="73">
        <v>0.39307399999999998</v>
      </c>
      <c r="G8" s="2"/>
    </row>
    <row r="9" spans="2:7" ht="54" customHeight="1">
      <c r="B9" s="40">
        <v>2</v>
      </c>
      <c r="C9" s="57" t="s">
        <v>84</v>
      </c>
      <c r="D9" s="72">
        <v>1.5</v>
      </c>
      <c r="E9" s="43">
        <v>2120899</v>
      </c>
      <c r="F9" s="72">
        <v>1.5</v>
      </c>
      <c r="G9" s="2"/>
    </row>
    <row r="10" spans="2:7" ht="54" customHeight="1">
      <c r="B10" s="40">
        <v>3</v>
      </c>
      <c r="C10" s="57" t="s">
        <v>84</v>
      </c>
      <c r="D10" s="72">
        <v>0.5</v>
      </c>
      <c r="E10" s="43">
        <v>2120899</v>
      </c>
      <c r="F10" s="72">
        <v>0.5</v>
      </c>
      <c r="G10" s="2"/>
    </row>
  </sheetData>
  <mergeCells count="4">
    <mergeCell ref="B3:F3"/>
    <mergeCell ref="C5:D5"/>
    <mergeCell ref="E5:F5"/>
    <mergeCell ref="B5:B6"/>
  </mergeCells>
  <phoneticPr fontId="10" type="noConversion"/>
  <pageMargins left="0.75" right="0.75" top="0.268999993801117" bottom="0.268999993801117"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H24"/>
  <sheetViews>
    <sheetView view="pageBreakPreview" zoomScaleNormal="100" workbookViewId="0">
      <selection activeCell="G10" sqref="G10"/>
    </sheetView>
  </sheetViews>
  <sheetFormatPr defaultColWidth="10" defaultRowHeight="14.25"/>
  <cols>
    <col min="1" max="1" width="10" style="1"/>
    <col min="2" max="2" width="26.75" style="1" customWidth="1"/>
    <col min="3" max="8" width="18" style="1" customWidth="1"/>
    <col min="9" max="9" width="9.75" style="1" customWidth="1"/>
    <col min="10" max="16384" width="10" style="1"/>
  </cols>
  <sheetData>
    <row r="1" spans="2:8" ht="39.950000000000003" customHeight="1">
      <c r="B1" s="2"/>
      <c r="C1" s="2"/>
    </row>
    <row r="2" spans="2:8" ht="39.950000000000003" customHeight="1">
      <c r="B2" s="55" t="s">
        <v>90</v>
      </c>
    </row>
    <row r="3" spans="2:8" ht="39.950000000000003" customHeight="1">
      <c r="B3" s="75" t="s">
        <v>89</v>
      </c>
      <c r="C3" s="75"/>
      <c r="D3" s="75"/>
      <c r="E3" s="75"/>
      <c r="F3" s="75"/>
      <c r="G3" s="75"/>
      <c r="H3" s="75"/>
    </row>
    <row r="4" spans="2:8" ht="14.25" customHeight="1">
      <c r="B4" s="2"/>
      <c r="C4" s="2"/>
      <c r="H4" s="3" t="s">
        <v>0</v>
      </c>
    </row>
    <row r="5" spans="2:8" s="22" customFormat="1" ht="24.95" customHeight="1">
      <c r="B5" s="87" t="s">
        <v>23</v>
      </c>
      <c r="C5" s="84" t="s">
        <v>24</v>
      </c>
      <c r="D5" s="84"/>
      <c r="E5" s="84"/>
      <c r="F5" s="77" t="s">
        <v>25</v>
      </c>
      <c r="G5" s="77"/>
      <c r="H5" s="77"/>
    </row>
    <row r="6" spans="2:8" s="22" customFormat="1" ht="24.95" customHeight="1">
      <c r="B6" s="87"/>
      <c r="C6" s="23"/>
      <c r="D6" s="24" t="s">
        <v>26</v>
      </c>
      <c r="E6" s="25" t="s">
        <v>27</v>
      </c>
      <c r="F6" s="26"/>
      <c r="G6" s="24" t="s">
        <v>26</v>
      </c>
      <c r="H6" s="27" t="s">
        <v>27</v>
      </c>
    </row>
    <row r="7" spans="2:8" s="22" customFormat="1" ht="24.95" customHeight="1">
      <c r="B7" s="28" t="s">
        <v>28</v>
      </c>
      <c r="C7" s="29" t="s">
        <v>29</v>
      </c>
      <c r="D7" s="30" t="s">
        <v>30</v>
      </c>
      <c r="E7" s="31" t="s">
        <v>31</v>
      </c>
      <c r="F7" s="29" t="s">
        <v>32</v>
      </c>
      <c r="G7" s="30" t="s">
        <v>33</v>
      </c>
      <c r="H7" s="32" t="s">
        <v>34</v>
      </c>
    </row>
    <row r="8" spans="2:8" ht="19.899999999999999" customHeight="1">
      <c r="B8" s="33" t="s">
        <v>91</v>
      </c>
      <c r="C8" s="34">
        <f>D8+E8</f>
        <v>16.5852</v>
      </c>
      <c r="D8" s="35">
        <v>12.1852</v>
      </c>
      <c r="E8" s="36">
        <v>4.4000000000000004</v>
      </c>
      <c r="F8" s="34">
        <v>12.4</v>
      </c>
      <c r="G8" s="34">
        <v>8</v>
      </c>
      <c r="H8" s="35">
        <v>4.4000000000000004</v>
      </c>
    </row>
    <row r="9" spans="2:8" ht="19.899999999999999" customHeight="1">
      <c r="B9" s="33"/>
      <c r="C9" s="34"/>
      <c r="D9" s="35"/>
      <c r="E9" s="36"/>
      <c r="F9" s="34"/>
      <c r="G9" s="34"/>
      <c r="H9" s="35"/>
    </row>
    <row r="10" spans="2:8" ht="19.899999999999999" customHeight="1">
      <c r="B10" s="33"/>
      <c r="C10" s="34"/>
      <c r="D10" s="35"/>
      <c r="E10" s="36"/>
      <c r="F10" s="34"/>
      <c r="G10" s="34"/>
      <c r="H10" s="35"/>
    </row>
    <row r="11" spans="2:8" ht="19.899999999999999" customHeight="1">
      <c r="B11" s="33"/>
      <c r="C11" s="34"/>
      <c r="D11" s="35"/>
      <c r="E11" s="36"/>
      <c r="F11" s="34"/>
      <c r="G11" s="34"/>
      <c r="H11" s="35"/>
    </row>
    <row r="12" spans="2:8" ht="19.899999999999999" customHeight="1">
      <c r="B12" s="33"/>
      <c r="C12" s="34"/>
      <c r="D12" s="35"/>
      <c r="E12" s="36"/>
      <c r="F12" s="34"/>
      <c r="G12" s="34"/>
      <c r="H12" s="35"/>
    </row>
    <row r="13" spans="2:8" ht="19.899999999999999" customHeight="1">
      <c r="B13" s="33"/>
      <c r="C13" s="34"/>
      <c r="D13" s="35"/>
      <c r="E13" s="36"/>
      <c r="F13" s="34"/>
      <c r="G13" s="34"/>
      <c r="H13" s="35"/>
    </row>
    <row r="14" spans="2:8" ht="19.899999999999999" customHeight="1">
      <c r="B14" s="33"/>
      <c r="C14" s="34"/>
      <c r="D14" s="35"/>
      <c r="E14" s="36"/>
      <c r="F14" s="34"/>
      <c r="G14" s="34"/>
      <c r="H14" s="35"/>
    </row>
    <row r="15" spans="2:8" ht="19.899999999999999" customHeight="1">
      <c r="B15" s="33"/>
      <c r="C15" s="34"/>
      <c r="D15" s="35"/>
      <c r="E15" s="36"/>
      <c r="F15" s="34"/>
      <c r="G15" s="34"/>
      <c r="H15" s="35"/>
    </row>
    <row r="16" spans="2:8" ht="19.899999999999999" customHeight="1">
      <c r="B16" s="33"/>
      <c r="C16" s="34"/>
      <c r="D16" s="35"/>
      <c r="E16" s="36"/>
      <c r="F16" s="34"/>
      <c r="G16" s="34"/>
      <c r="H16" s="35"/>
    </row>
    <row r="17" spans="2:8" ht="19.899999999999999" customHeight="1">
      <c r="B17" s="33"/>
      <c r="C17" s="34"/>
      <c r="D17" s="35"/>
      <c r="E17" s="36"/>
      <c r="F17" s="34"/>
      <c r="G17" s="34"/>
      <c r="H17" s="35"/>
    </row>
    <row r="18" spans="2:8" ht="19.899999999999999" customHeight="1">
      <c r="B18" s="33"/>
      <c r="C18" s="34"/>
      <c r="D18" s="35"/>
      <c r="E18" s="36"/>
      <c r="F18" s="34"/>
      <c r="G18" s="34"/>
      <c r="H18" s="35"/>
    </row>
    <row r="19" spans="2:8" ht="19.899999999999999" customHeight="1">
      <c r="B19" s="33"/>
      <c r="C19" s="34"/>
      <c r="D19" s="35"/>
      <c r="E19" s="36"/>
      <c r="F19" s="34"/>
      <c r="G19" s="34"/>
      <c r="H19" s="35"/>
    </row>
    <row r="20" spans="2:8" ht="19.899999999999999" customHeight="1">
      <c r="B20" s="33"/>
      <c r="C20" s="34"/>
      <c r="D20" s="35"/>
      <c r="E20" s="36"/>
      <c r="F20" s="34"/>
      <c r="G20" s="34"/>
      <c r="H20" s="35"/>
    </row>
    <row r="21" spans="2:8" ht="19.899999999999999" customHeight="1">
      <c r="B21" s="33"/>
      <c r="C21" s="34"/>
      <c r="D21" s="35"/>
      <c r="E21" s="36"/>
      <c r="F21" s="34"/>
      <c r="G21" s="34"/>
      <c r="H21" s="35"/>
    </row>
    <row r="22" spans="2:8" ht="19.899999999999999" customHeight="1">
      <c r="B22" s="33"/>
      <c r="C22" s="34"/>
      <c r="D22" s="35"/>
      <c r="E22" s="36"/>
      <c r="F22" s="34"/>
      <c r="G22" s="34"/>
      <c r="H22" s="35"/>
    </row>
    <row r="23" spans="2:8" ht="14.25" customHeight="1">
      <c r="B23" s="85" t="s">
        <v>35</v>
      </c>
      <c r="C23" s="85"/>
      <c r="D23" s="85"/>
      <c r="E23" s="85"/>
      <c r="F23" s="85"/>
      <c r="G23" s="85"/>
      <c r="H23" s="85"/>
    </row>
    <row r="24" spans="2:8" ht="14.25" customHeight="1">
      <c r="B24" s="86" t="s">
        <v>36</v>
      </c>
      <c r="C24" s="86"/>
      <c r="D24" s="86"/>
      <c r="E24" s="86"/>
      <c r="F24" s="86"/>
      <c r="G24" s="86"/>
      <c r="H24" s="86"/>
    </row>
  </sheetData>
  <mergeCells count="6">
    <mergeCell ref="B3:H3"/>
    <mergeCell ref="C5:E5"/>
    <mergeCell ref="F5:H5"/>
    <mergeCell ref="B23:H23"/>
    <mergeCell ref="B24:H24"/>
    <mergeCell ref="B5:B6"/>
  </mergeCells>
  <phoneticPr fontId="10" type="noConversion"/>
  <printOptions horizontalCentered="1"/>
  <pageMargins left="0.39305555555555599" right="0.39305555555555599" top="0.75138888888888899" bottom="0.75138888888888899" header="0.29861111111111099" footer="0.29861111111111099"/>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N7"/>
  <sheetViews>
    <sheetView tabSelected="1" view="pageBreakPreview" zoomScaleNormal="100" workbookViewId="0">
      <pane xSplit="2" ySplit="5" topLeftCell="C6" activePane="bottomRight" state="frozen"/>
      <selection activeCell="B26" sqref="B26"/>
      <selection pane="topRight" activeCell="B26" sqref="B26"/>
      <selection pane="bottomLeft" activeCell="B26" sqref="B26"/>
      <selection pane="bottomRight" activeCell="B7" sqref="B7:I7"/>
    </sheetView>
  </sheetViews>
  <sheetFormatPr defaultColWidth="10" defaultRowHeight="14.25"/>
  <cols>
    <col min="1" max="1" width="10" style="1"/>
    <col min="2" max="9" width="16.625" style="1" customWidth="1"/>
    <col min="10" max="14" width="9" style="1" customWidth="1"/>
    <col min="15" max="15" width="9.75" style="1" customWidth="1"/>
    <col min="16" max="16384" width="10" style="1"/>
  </cols>
  <sheetData>
    <row r="1" spans="2:14" ht="45" customHeight="1">
      <c r="B1" s="2"/>
      <c r="C1" s="2"/>
    </row>
    <row r="2" spans="2:14" ht="45" customHeight="1">
      <c r="B2" s="54" t="s">
        <v>92</v>
      </c>
    </row>
    <row r="3" spans="2:14" ht="45" customHeight="1">
      <c r="B3" s="88" t="s">
        <v>97</v>
      </c>
      <c r="C3" s="88"/>
      <c r="D3" s="88"/>
      <c r="E3" s="88"/>
      <c r="F3" s="88"/>
      <c r="G3" s="88"/>
      <c r="H3" s="88"/>
      <c r="I3" s="88"/>
    </row>
    <row r="4" spans="2:14" ht="26.1" customHeight="1">
      <c r="B4" s="89" t="s">
        <v>0</v>
      </c>
      <c r="C4" s="89"/>
      <c r="D4" s="89"/>
      <c r="E4" s="89"/>
      <c r="F4" s="89"/>
      <c r="G4" s="89"/>
      <c r="H4" s="89"/>
      <c r="I4" s="89"/>
    </row>
    <row r="5" spans="2:14" s="13" customFormat="1" ht="54.95" customHeight="1">
      <c r="B5" s="15" t="s">
        <v>37</v>
      </c>
      <c r="C5" s="16" t="s">
        <v>38</v>
      </c>
      <c r="D5" s="16" t="s">
        <v>39</v>
      </c>
      <c r="E5" s="16" t="s">
        <v>40</v>
      </c>
      <c r="F5" s="16" t="s">
        <v>41</v>
      </c>
      <c r="G5" s="16" t="s">
        <v>42</v>
      </c>
      <c r="H5" s="16" t="s">
        <v>8</v>
      </c>
      <c r="I5" s="19" t="s">
        <v>43</v>
      </c>
    </row>
    <row r="6" spans="2:14" s="14" customFormat="1" ht="54.95" customHeight="1">
      <c r="B6" s="74" t="s">
        <v>99</v>
      </c>
      <c r="C6" s="53" t="s">
        <v>100</v>
      </c>
      <c r="D6" s="53" t="s">
        <v>101</v>
      </c>
      <c r="E6" s="74" t="s">
        <v>98</v>
      </c>
      <c r="F6" s="74" t="s">
        <v>98</v>
      </c>
      <c r="G6" s="17" t="s">
        <v>45</v>
      </c>
      <c r="H6" s="18">
        <v>0.6</v>
      </c>
      <c r="I6" s="52">
        <v>43319</v>
      </c>
      <c r="J6" s="20"/>
      <c r="K6" s="21"/>
      <c r="L6" s="21"/>
      <c r="M6" s="21"/>
      <c r="N6" s="21"/>
    </row>
    <row r="7" spans="2:14" ht="68.099999999999994" customHeight="1">
      <c r="B7" s="90" t="s">
        <v>46</v>
      </c>
      <c r="C7" s="90"/>
      <c r="D7" s="90"/>
      <c r="E7" s="90"/>
      <c r="F7" s="90"/>
      <c r="G7" s="90"/>
      <c r="H7" s="90"/>
      <c r="I7" s="90"/>
      <c r="J7" s="2"/>
    </row>
  </sheetData>
  <mergeCells count="3">
    <mergeCell ref="B3:I3"/>
    <mergeCell ref="B4:I4"/>
    <mergeCell ref="B7:I7"/>
  </mergeCells>
  <phoneticPr fontId="10" type="noConversion"/>
  <printOptions horizontalCentered="1"/>
  <pageMargins left="0.39305555555555599" right="0.39305555555555599" top="0.26736111111111099" bottom="0.26736111111111099"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D32"/>
  <sheetViews>
    <sheetView workbookViewId="0">
      <pane ySplit="5" topLeftCell="A21" activePane="bottomLeft" state="frozen"/>
      <selection pane="bottomLeft" activeCell="G30" sqref="G30"/>
    </sheetView>
  </sheetViews>
  <sheetFormatPr defaultColWidth="10" defaultRowHeight="14.25"/>
  <cols>
    <col min="1" max="1" width="10" style="1"/>
    <col min="2" max="2" width="46.75" style="1" customWidth="1"/>
    <col min="3" max="4" width="16.125" style="1" customWidth="1"/>
    <col min="5" max="5" width="9.75" style="1" customWidth="1"/>
    <col min="6" max="16384" width="10" style="1"/>
  </cols>
  <sheetData>
    <row r="1" spans="2:4">
      <c r="B1" s="2"/>
    </row>
    <row r="2" spans="2:4" ht="45" customHeight="1">
      <c r="B2" s="55" t="s">
        <v>93</v>
      </c>
    </row>
    <row r="3" spans="2:4" ht="45" customHeight="1">
      <c r="B3" s="75" t="s">
        <v>47</v>
      </c>
      <c r="C3" s="75"/>
      <c r="D3" s="75"/>
    </row>
    <row r="4" spans="2:4" ht="14.25" customHeight="1">
      <c r="D4" s="3" t="s">
        <v>0</v>
      </c>
    </row>
    <row r="5" spans="2:4" ht="19.5" customHeight="1">
      <c r="B5" s="4" t="s">
        <v>48</v>
      </c>
      <c r="C5" s="5" t="s">
        <v>49</v>
      </c>
      <c r="D5" s="4" t="s">
        <v>50</v>
      </c>
    </row>
    <row r="6" spans="2:4" ht="20.100000000000001" customHeight="1">
      <c r="B6" s="6" t="s">
        <v>51</v>
      </c>
      <c r="C6" s="7">
        <v>11.8</v>
      </c>
      <c r="D6" s="7">
        <v>11.8</v>
      </c>
    </row>
    <row r="7" spans="2:4" ht="20.100000000000001" customHeight="1">
      <c r="B7" s="6" t="s">
        <v>52</v>
      </c>
      <c r="C7" s="7">
        <v>8</v>
      </c>
      <c r="D7" s="7">
        <v>8</v>
      </c>
    </row>
    <row r="8" spans="2:4" ht="20.100000000000001" customHeight="1">
      <c r="B8" s="8" t="s">
        <v>53</v>
      </c>
      <c r="C8" s="9">
        <v>3.8</v>
      </c>
      <c r="D8" s="9">
        <v>3.8</v>
      </c>
    </row>
    <row r="9" spans="2:4" ht="20.100000000000001" customHeight="1">
      <c r="B9" s="6" t="s">
        <v>54</v>
      </c>
      <c r="C9" s="7">
        <v>15.985199999999999</v>
      </c>
      <c r="D9" s="7">
        <v>15.985199999999999</v>
      </c>
    </row>
    <row r="10" spans="2:4" ht="20.100000000000001" customHeight="1">
      <c r="B10" s="10" t="s">
        <v>52</v>
      </c>
      <c r="C10" s="11">
        <v>12.1852</v>
      </c>
      <c r="D10" s="11">
        <v>12.1852</v>
      </c>
    </row>
    <row r="11" spans="2:4" ht="20.100000000000001" customHeight="1">
      <c r="B11" s="8" t="s">
        <v>53</v>
      </c>
      <c r="C11" s="9">
        <v>3.8</v>
      </c>
      <c r="D11" s="9">
        <v>3.8</v>
      </c>
    </row>
    <row r="12" spans="2:4" ht="20.100000000000001" customHeight="1">
      <c r="B12" s="6" t="s">
        <v>55</v>
      </c>
      <c r="C12" s="7">
        <v>1.3</v>
      </c>
      <c r="D12" s="7">
        <v>1.3</v>
      </c>
    </row>
    <row r="13" spans="2:4" ht="20.100000000000001" customHeight="1">
      <c r="B13" s="6" t="s">
        <v>56</v>
      </c>
      <c r="C13" s="7">
        <v>0</v>
      </c>
      <c r="D13" s="7">
        <v>0</v>
      </c>
    </row>
    <row r="14" spans="2:4" ht="20.100000000000001" customHeight="1">
      <c r="B14" s="6" t="s">
        <v>57</v>
      </c>
      <c r="C14" s="7">
        <v>0.7</v>
      </c>
      <c r="D14" s="7">
        <v>0.7</v>
      </c>
    </row>
    <row r="15" spans="2:4" ht="20.100000000000001" customHeight="1">
      <c r="B15" s="6" t="s">
        <v>58</v>
      </c>
      <c r="C15" s="7">
        <v>0.6</v>
      </c>
      <c r="D15" s="7">
        <v>0.6</v>
      </c>
    </row>
    <row r="16" spans="2:4" ht="20.100000000000001" customHeight="1">
      <c r="B16" s="6" t="s">
        <v>59</v>
      </c>
      <c r="C16" s="7">
        <v>0</v>
      </c>
      <c r="D16" s="7">
        <v>0</v>
      </c>
    </row>
    <row r="17" spans="2:4" ht="20.100000000000001" customHeight="1">
      <c r="B17" s="6" t="s">
        <v>60</v>
      </c>
      <c r="C17" s="7">
        <v>0</v>
      </c>
      <c r="D17" s="7">
        <v>0</v>
      </c>
    </row>
    <row r="18" spans="2:4" ht="20.100000000000001" customHeight="1">
      <c r="B18" s="6" t="s">
        <v>61</v>
      </c>
      <c r="C18" s="7">
        <v>0</v>
      </c>
      <c r="D18" s="7">
        <v>0</v>
      </c>
    </row>
    <row r="19" spans="2:4" ht="20.100000000000001" customHeight="1">
      <c r="B19" s="8" t="s">
        <v>62</v>
      </c>
      <c r="C19" s="9">
        <v>0</v>
      </c>
      <c r="D19" s="9">
        <v>0</v>
      </c>
    </row>
    <row r="20" spans="2:4" ht="20.100000000000001" customHeight="1">
      <c r="B20" s="6" t="s">
        <v>63</v>
      </c>
      <c r="C20" s="7">
        <v>0.7</v>
      </c>
      <c r="D20" s="7">
        <v>0.7</v>
      </c>
    </row>
    <row r="21" spans="2:4" ht="20.100000000000001" customHeight="1">
      <c r="B21" s="6" t="s">
        <v>64</v>
      </c>
      <c r="C21" s="7">
        <v>0.7</v>
      </c>
      <c r="D21" s="7">
        <v>0.7</v>
      </c>
    </row>
    <row r="22" spans="2:4" ht="20.100000000000001" customHeight="1">
      <c r="B22" s="8" t="s">
        <v>65</v>
      </c>
      <c r="C22" s="9">
        <v>0</v>
      </c>
      <c r="D22" s="9">
        <v>0</v>
      </c>
    </row>
    <row r="23" spans="2:4" ht="20.100000000000001" customHeight="1">
      <c r="B23" s="6" t="s">
        <v>66</v>
      </c>
      <c r="C23" s="7">
        <v>0.4249</v>
      </c>
      <c r="D23" s="7">
        <v>0.4249</v>
      </c>
    </row>
    <row r="24" spans="2:4" ht="20.100000000000001" customHeight="1">
      <c r="B24" s="6" t="s">
        <v>67</v>
      </c>
      <c r="C24" s="7">
        <v>0.28899999999999998</v>
      </c>
      <c r="D24" s="7">
        <v>0.28899999999999998</v>
      </c>
    </row>
    <row r="25" spans="2:4" ht="20.100000000000001" customHeight="1">
      <c r="B25" s="8" t="s">
        <v>68</v>
      </c>
      <c r="C25" s="9">
        <v>0.13589999999999999</v>
      </c>
      <c r="D25" s="9">
        <v>0.13589999999999999</v>
      </c>
    </row>
    <row r="26" spans="2:4" ht="20.100000000000001" customHeight="1">
      <c r="B26" s="6" t="s">
        <v>69</v>
      </c>
      <c r="C26" s="7">
        <v>12.4</v>
      </c>
      <c r="D26" s="7">
        <v>12.4</v>
      </c>
    </row>
    <row r="27" spans="2:4" ht="20.100000000000001" customHeight="1">
      <c r="B27" s="6" t="s">
        <v>52</v>
      </c>
      <c r="C27" s="7">
        <v>8</v>
      </c>
      <c r="D27" s="7">
        <v>8</v>
      </c>
    </row>
    <row r="28" spans="2:4" ht="20.100000000000001" customHeight="1">
      <c r="B28" s="8" t="s">
        <v>53</v>
      </c>
      <c r="C28" s="9">
        <v>4.4000000000000004</v>
      </c>
      <c r="D28" s="9">
        <v>4.4000000000000004</v>
      </c>
    </row>
    <row r="29" spans="2:4" ht="20.100000000000001" customHeight="1">
      <c r="B29" s="6" t="s">
        <v>70</v>
      </c>
      <c r="C29" s="7">
        <v>16.5852</v>
      </c>
      <c r="D29" s="7">
        <v>16.5852</v>
      </c>
    </row>
    <row r="30" spans="2:4" ht="20.100000000000001" customHeight="1">
      <c r="B30" s="10" t="s">
        <v>52</v>
      </c>
      <c r="C30" s="11">
        <v>12.1852</v>
      </c>
      <c r="D30" s="11">
        <v>12.1852</v>
      </c>
    </row>
    <row r="31" spans="2:4" ht="20.100000000000001" customHeight="1">
      <c r="B31" s="12" t="s">
        <v>53</v>
      </c>
      <c r="C31" s="11">
        <v>4.4000000000000004</v>
      </c>
      <c r="D31" s="11">
        <v>4.4000000000000004</v>
      </c>
    </row>
    <row r="32" spans="2:4" ht="39" customHeight="1">
      <c r="B32" s="85" t="s">
        <v>71</v>
      </c>
      <c r="C32" s="85"/>
      <c r="D32" s="85"/>
    </row>
  </sheetData>
  <mergeCells count="2">
    <mergeCell ref="B3:D3"/>
    <mergeCell ref="B32:D32"/>
  </mergeCells>
  <phoneticPr fontId="10" type="noConversion"/>
  <printOptions horizontalCentered="1"/>
  <pageMargins left="0.75138888888888899" right="0.75138888888888899" top="0.26736111111111099" bottom="0.26736111111111099"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表3-1 新增地方政府一般债券情况表</vt:lpstr>
      <vt:lpstr>表3-1 新增地方政府专项债券情况表</vt:lpstr>
      <vt:lpstr>表3-2 新增地方政府一般债券资金收支情况表</vt:lpstr>
      <vt:lpstr>表3-2 新增地方政府专项债券资金收支情况表</vt:lpstr>
      <vt:lpstr>4-1地方政府债务限额及余额预算情况表</vt:lpstr>
      <vt:lpstr>表4-2 地方政府债券使用情况表</vt:lpstr>
      <vt:lpstr>表4-3 地方政府债务发行及还本付息情况表</vt:lpstr>
      <vt:lpstr>'4-1地方政府债务限额及余额预算情况表'!Print_Area</vt:lpstr>
      <vt:lpstr>'表3-1 新增地方政府一般债券情况表'!Print_Area</vt:lpstr>
      <vt:lpstr>'表3-1 新增地方政府专项债券情况表'!Print_Area</vt:lpstr>
      <vt:lpstr>'表3-2 新增地方政府一般债券资金收支情况表'!Print_Area</vt:lpstr>
      <vt:lpstr>'表3-2 新增地方政府专项债券资金收支情况表'!Print_Area</vt:lpstr>
      <vt:lpstr>'表4-2 地方政府债券使用情况表'!Print_Area</vt:lpstr>
      <vt:lpstr>'表4-3 地方政府债务发行及还本付息情况表'!Print_Area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xtzj</cp:lastModifiedBy>
  <dcterms:created xsi:type="dcterms:W3CDTF">2021-05-27T08:44:00Z</dcterms:created>
  <dcterms:modified xsi:type="dcterms:W3CDTF">2021-06-04T02:17:46Z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