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255" tabRatio="1000" firstSheet="3" activeTab="3"/>
  </bookViews>
  <sheets>
    <sheet name="附件5街道综合建设" sheetId="35" state="hidden" r:id="rId1"/>
    <sheet name="附件6街道综合运营" sheetId="36" state="hidden" r:id="rId2"/>
    <sheet name="附件10就餐补贴" sheetId="63" r:id="rId3"/>
    <sheet name="附件2-1机构运营汇总" sheetId="51" r:id="rId4"/>
    <sheet name="附件3-1设施建设汇总" sheetId="15" r:id="rId5"/>
    <sheet name="附件4-1设施运营" sheetId="41" r:id="rId6"/>
    <sheet name="收住老年人的街道综合养老服务中心" sheetId="67" r:id="rId7"/>
    <sheet name="附件5-1家床建设..." sheetId="52" r:id="rId8"/>
    <sheet name="附件6-1家床运营" sheetId="54" r:id="rId9"/>
    <sheet name="附件7-1居家养老" sheetId="56" r:id="rId10"/>
    <sheet name="附件12-1大中专" sheetId="26" r:id="rId11"/>
    <sheet name="附件13-1养老护理" sheetId="23" r:id="rId12"/>
    <sheet name="附件14困难老年人照护需求评估" sheetId="65" r:id="rId13"/>
    <sheet name="附件15全市示范型养老服务设施奖补汇总表" sheetId="66" r:id="rId14"/>
  </sheets>
  <definedNames>
    <definedName name="_xlnm.Print_Area" localSheetId="0">附件5街道综合建设!$A$1:$O$1</definedName>
    <definedName name="_xlnm.Print_Area" localSheetId="1">附件6街道综合运营!$A$1:$O$16</definedName>
    <definedName name="_xlnm.Print_Area" localSheetId="3">'附件2-1机构运营汇总'!$A$1:$AC$17</definedName>
    <definedName name="_xlnm.Print_Area" localSheetId="4">'附件3-1设施建设汇总'!$A$1:$T$9</definedName>
    <definedName name="_xlnm.Print_Area" localSheetId="13">附件15全市示范型养老服务设施奖补汇总表!$A$1:$J$9</definedName>
    <definedName name="_xlnm.Print_Area" localSheetId="10">'附件12-1大中专'!$A$1:$V$20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<sst xmlns="http://schemas.openxmlformats.org/spreadsheetml/2006/main" count="1100" uniqueCount="455">
  <si>
    <t>附件5</t>
  </si>
  <si>
    <t>附件6</t>
  </si>
  <si>
    <t>街道综合养老服务中心省级运营奖补申请表</t>
  </si>
  <si>
    <t>街道综合养老服务中心填写</t>
  </si>
  <si>
    <t>项目名称</t>
  </si>
  <si>
    <t>项目地址</t>
  </si>
  <si>
    <t>建设类别</t>
  </si>
  <si>
    <t xml:space="preserve">新建□  改扩建□   自有房屋改造□   租赁房屋改造□ </t>
  </si>
  <si>
    <t>用地方式</t>
  </si>
  <si>
    <r>
      <rPr>
        <sz val="12"/>
        <rFont val="宋体"/>
        <charset val="134"/>
      </rPr>
      <t xml:space="preserve">划拨土地□ </t>
    </r>
    <r>
      <rPr>
        <sz val="12"/>
        <rFont val="宋体"/>
        <charset val="134"/>
      </rPr>
      <t xml:space="preserve"> </t>
    </r>
    <r>
      <rPr>
        <sz val="12"/>
        <color indexed="10"/>
        <rFont val="宋体"/>
        <charset val="134"/>
      </rPr>
      <t>出让土地□</t>
    </r>
    <r>
      <rPr>
        <sz val="12"/>
        <rFont val="宋体"/>
        <charset val="134"/>
      </rPr>
      <t xml:space="preserve"> 租赁土地□ </t>
    </r>
    <r>
      <rPr>
        <sz val="12"/>
        <color indexed="10"/>
        <rFont val="宋体"/>
        <charset val="134"/>
      </rPr>
      <t xml:space="preserve">集体经济土地□       </t>
    </r>
    <r>
      <rPr>
        <sz val="12"/>
        <rFont val="宋体"/>
        <charset val="134"/>
      </rPr>
      <t xml:space="preserve">              </t>
    </r>
  </si>
  <si>
    <t>运营主体</t>
  </si>
  <si>
    <t>街道综合养老服务中心负责人</t>
  </si>
  <si>
    <t>建成时间</t>
  </si>
  <si>
    <t>投入使用时间</t>
  </si>
  <si>
    <t>建筑面积 （平方米）</t>
  </si>
  <si>
    <t>床位数（张）</t>
  </si>
  <si>
    <t>床位利用率</t>
  </si>
  <si>
    <t>投资规模 （万元）</t>
  </si>
  <si>
    <t>申请省级补助资金数（万元）</t>
  </si>
  <si>
    <t>老年人服务满意度</t>
  </si>
  <si>
    <t>项目举办单位负责人填写</t>
  </si>
  <si>
    <t xml:space="preserve">    本人郑重声明以上信息完全真实。如能获得资助资金，本人承诺将用于规定用途、5年内不退出养老行业。如以上信息不属实，本人自愿承担法律责任。</t>
  </si>
  <si>
    <t>法人代表签字（加盖公章）：</t>
  </si>
  <si>
    <t>申请时间：  年  月  日</t>
  </si>
  <si>
    <t>县级民政、财政部门审核意见</t>
  </si>
  <si>
    <r>
      <rPr>
        <sz val="12"/>
        <rFont val="宋体"/>
        <charset val="134"/>
      </rPr>
      <t xml:space="preserve">    经审查，该单位系政府统筹规划内当年投入使用的街道综合养老服务中心</t>
    </r>
    <r>
      <rPr>
        <sz val="12"/>
        <rFont val="宋体"/>
        <charset val="134"/>
      </rPr>
      <t>，建筑面积</t>
    </r>
    <r>
      <rPr>
        <u/>
        <sz val="12"/>
        <rFont val="宋体"/>
        <charset val="134"/>
      </rPr>
      <t xml:space="preserve">    </t>
    </r>
    <r>
      <rPr>
        <sz val="12"/>
        <rFont val="宋体"/>
        <charset val="134"/>
      </rPr>
      <t>平方米，</t>
    </r>
    <r>
      <rPr>
        <sz val="12"/>
        <rFont val="宋体"/>
        <charset val="134"/>
      </rPr>
      <t>床位</t>
    </r>
    <r>
      <rPr>
        <u/>
        <sz val="12"/>
        <rFont val="宋体"/>
        <charset val="134"/>
      </rPr>
      <t xml:space="preserve">   </t>
    </r>
    <r>
      <rPr>
        <sz val="12"/>
        <rFont val="宋体"/>
        <charset val="134"/>
      </rPr>
      <t>张，床位利用率达到</t>
    </r>
    <r>
      <rPr>
        <u/>
        <sz val="12"/>
        <rFont val="宋体"/>
        <charset val="134"/>
      </rPr>
      <t xml:space="preserve">    </t>
    </r>
    <r>
      <rPr>
        <sz val="12"/>
        <rFont val="宋体"/>
        <charset val="134"/>
      </rPr>
      <t>%，服务老年人满意度为</t>
    </r>
    <r>
      <rPr>
        <u/>
        <sz val="12"/>
        <rFont val="宋体"/>
        <charset val="134"/>
      </rPr>
      <t xml:space="preserve">    </t>
    </r>
    <r>
      <rPr>
        <sz val="12"/>
        <rFont val="宋体"/>
        <charset val="134"/>
      </rPr>
      <t>%，</t>
    </r>
    <r>
      <rPr>
        <sz val="12"/>
        <rFont val="宋体"/>
        <charset val="134"/>
      </rPr>
      <t>符合资助条件，建议资助</t>
    </r>
    <r>
      <rPr>
        <u/>
        <sz val="12"/>
        <rFont val="宋体"/>
        <charset val="134"/>
      </rPr>
      <t xml:space="preserve">   </t>
    </r>
    <r>
      <rPr>
        <sz val="12"/>
        <rFont val="宋体"/>
        <charset val="134"/>
      </rPr>
      <t>万元。</t>
    </r>
    <r>
      <rPr>
        <sz val="11"/>
        <rFont val="宋体"/>
        <charset val="134"/>
      </rPr>
      <t xml:space="preserve">
   </t>
    </r>
    <r>
      <rPr>
        <sz val="11"/>
        <rFont val="宋体"/>
        <charset val="134"/>
      </rPr>
      <t xml:space="preserve"> </t>
    </r>
    <r>
      <rPr>
        <sz val="11"/>
        <rFont val="宋体"/>
        <charset val="134"/>
      </rPr>
      <t xml:space="preserve">
    县级民政部门核查人签字：            县级财政部门核查人签字：
   县级民政部门负责人签字（加盖单位公章）  县级财政部门负责人签字（加盖单位公章）    
                           年  月  日                            年  月  日                                                                         </t>
    </r>
  </si>
  <si>
    <t>市级民政、财政部门审核意见</t>
  </si>
  <si>
    <r>
      <rPr>
        <sz val="12"/>
        <rFont val="宋体"/>
        <charset val="134"/>
      </rPr>
      <t xml:space="preserve">    经</t>
    </r>
    <r>
      <rPr>
        <sz val="12"/>
        <color indexed="10"/>
        <rFont val="宋体"/>
        <charset val="134"/>
      </rPr>
      <t>复审</t>
    </r>
    <r>
      <rPr>
        <sz val="12"/>
        <rFont val="宋体"/>
        <charset val="134"/>
      </rPr>
      <t>，该单位该单位系政府统筹规划内当年投入使用的街道综合养老服务中心，建筑面积</t>
    </r>
    <r>
      <rPr>
        <u/>
        <sz val="12"/>
        <rFont val="宋体"/>
        <charset val="134"/>
      </rPr>
      <t xml:space="preserve">    </t>
    </r>
    <r>
      <rPr>
        <sz val="12"/>
        <rFont val="宋体"/>
        <charset val="134"/>
      </rPr>
      <t>平方米，床位   张，床位利用率达到    %，服务老年人满意度为</t>
    </r>
    <r>
      <rPr>
        <u/>
        <sz val="12"/>
        <rFont val="宋体"/>
        <charset val="134"/>
      </rPr>
      <t xml:space="preserve">    </t>
    </r>
    <r>
      <rPr>
        <sz val="12"/>
        <rFont val="宋体"/>
        <charset val="134"/>
      </rPr>
      <t>%，符合资助条件，核定资助</t>
    </r>
    <r>
      <rPr>
        <u/>
        <sz val="12"/>
        <rFont val="宋体"/>
        <charset val="134"/>
      </rPr>
      <t xml:space="preserve">   </t>
    </r>
    <r>
      <rPr>
        <sz val="12"/>
        <rFont val="宋体"/>
        <charset val="134"/>
      </rPr>
      <t>万元</t>
    </r>
    <r>
      <rPr>
        <sz val="12"/>
        <rFont val="宋体"/>
        <charset val="134"/>
      </rPr>
      <t>。</t>
    </r>
    <r>
      <rPr>
        <sz val="11"/>
        <rFont val="宋体"/>
        <charset val="134"/>
      </rPr>
      <t xml:space="preserve">
    市级民政部门核查人签字：            市级财政部门核查人签字：
    市级民政部门负责人签字（加盖单位公章）  市级财政部门负责人签字（加盖单位公章）    
                             年  月  日                             年  月  日                                                                         </t>
    </r>
  </si>
  <si>
    <t>注:1.市级项目不需填写县（市、区）民政部门填写审核意见。2.此表一式四份（市级项目两份），由县市民政、财政主管业务处室存档。</t>
  </si>
  <si>
    <t>附件10</t>
  </si>
  <si>
    <r>
      <rPr>
        <u/>
        <sz val="20"/>
        <rFont val="方正小标宋简体"/>
        <charset val="134"/>
      </rPr>
      <t>2025</t>
    </r>
    <r>
      <rPr>
        <sz val="20"/>
        <rFont val="方正小标宋简体"/>
        <charset val="134"/>
      </rPr>
      <t>年老年就餐补贴统计表</t>
    </r>
  </si>
  <si>
    <t>天桥区民政局、天桥区财政局</t>
  </si>
  <si>
    <t>助餐机构</t>
  </si>
  <si>
    <t>区/县</t>
  </si>
  <si>
    <t>助餐人次</t>
  </si>
  <si>
    <t>60 周岁至 69 周岁的济南户籍老年人（人次）</t>
  </si>
  <si>
    <t>70 周岁至79周岁的济南户籍老年人</t>
  </si>
  <si>
    <t>80 周岁以上济南户籍老年人</t>
  </si>
  <si>
    <t>60周岁以上享受抚恤定补优抚对象、低保家庭、低收入家庭和计划生育特殊困难家庭中老年人</t>
  </si>
  <si>
    <t>区县审批补贴情况</t>
  </si>
  <si>
    <t>市级审批补贴金额（元）</t>
  </si>
  <si>
    <t>数量
（人次）</t>
  </si>
  <si>
    <t>金额
（元）</t>
  </si>
  <si>
    <t>总数量
（人次）</t>
  </si>
  <si>
    <t>总金额
（元）</t>
  </si>
  <si>
    <t>南村街道综合养老服务中心（新）</t>
  </si>
  <si>
    <t>天桥区</t>
  </si>
  <si>
    <t>南村街道综合养老服务中心</t>
  </si>
  <si>
    <t>北区社区老年人日间照料中心</t>
  </si>
  <si>
    <t>工人新村南村街道北社区日间照料中心</t>
  </si>
  <si>
    <t>工人新村南村街道绿地社区日间照料中心</t>
  </si>
  <si>
    <t>南区社区助餐服务站</t>
  </si>
  <si>
    <t>泉星社区助餐服务站</t>
  </si>
  <si>
    <t>工人新村南村街道西区社区日间照料中心长者助餐服务站</t>
  </si>
  <si>
    <t>工人新村南村街道长者食堂</t>
  </si>
  <si>
    <t>毕家洼西社区助餐服务站</t>
  </si>
  <si>
    <t>毕家洼社区助餐服务站</t>
  </si>
  <si>
    <t>北村东社区助餐服务站</t>
  </si>
  <si>
    <t>北村街道助餐服务站</t>
  </si>
  <si>
    <t>世茂天城中心北社区老年人日间照料中心</t>
  </si>
  <si>
    <t>制革街社区助餐服务站</t>
  </si>
  <si>
    <t>交通厅街社区助餐服务站</t>
  </si>
  <si>
    <t>官扎营街道助餐服务站</t>
  </si>
  <si>
    <t>官后街社区助餐服务站</t>
  </si>
  <si>
    <t>北坦街道综合养老服务中心
（北关）</t>
  </si>
  <si>
    <t>北坦街道综合养老服务中心
（生产路）长者食堂</t>
  </si>
  <si>
    <t>北坦街道济安社区长者助餐服务站</t>
  </si>
  <si>
    <t>宝华街街道（三角线）综合养老服务中心长者食堂</t>
  </si>
  <si>
    <t>天东社区助餐服务站</t>
  </si>
  <si>
    <t>义合社区助餐服务站</t>
  </si>
  <si>
    <t>纬北路街道综合养老服务中心</t>
  </si>
  <si>
    <t>纬北路街道聚贤社区助餐服务站</t>
  </si>
  <si>
    <t>纬北路街道锦绣华府社区助餐服务站</t>
  </si>
  <si>
    <t>纬北路街道火车站社区助餐服务站</t>
  </si>
  <si>
    <t>纬北路街道经纬嘉园社区长者食堂</t>
  </si>
  <si>
    <t>制锦市街道综合养老服务中心（福康社区）长者食堂</t>
  </si>
  <si>
    <t>无影山街道翡翠郡社区长者食堂</t>
  </si>
  <si>
    <t>天桥区北园街道柳行社区助餐服务站</t>
  </si>
  <si>
    <t>天桥区北园街狮子张社区长者食堂</t>
  </si>
  <si>
    <t>天桥区北园街道板桥社区助餐服务站</t>
  </si>
  <si>
    <t>东秦村长者食堂</t>
  </si>
  <si>
    <t>彭庄村长者食堂</t>
  </si>
  <si>
    <t>附件2-1</t>
  </si>
  <si>
    <r>
      <rPr>
        <u/>
        <sz val="20"/>
        <rFont val="方正小标宋简体"/>
        <charset val="134"/>
      </rPr>
      <t>2025</t>
    </r>
    <r>
      <rPr>
        <sz val="20"/>
        <rFont val="方正小标宋简体"/>
        <charset val="134"/>
      </rPr>
      <t>年养老机构运营奖补项目汇总表</t>
    </r>
  </si>
  <si>
    <t>序号</t>
  </si>
  <si>
    <t>机构名称</t>
  </si>
  <si>
    <t>养老机构设立许可证书编号</t>
  </si>
  <si>
    <t>机构运营时间</t>
  </si>
  <si>
    <t>全市示范型养老服务设施（是/否）</t>
  </si>
  <si>
    <t>运营方式</t>
  </si>
  <si>
    <t>机构床位数（张）</t>
  </si>
  <si>
    <t>机构申请补助情况</t>
  </si>
  <si>
    <t>县级初审情况</t>
  </si>
  <si>
    <t>市级审批情况</t>
  </si>
  <si>
    <t>民建民营</t>
  </si>
  <si>
    <t>公建公营</t>
  </si>
  <si>
    <t>公建民营</t>
  </si>
  <si>
    <t>申请运营补助人数（人）</t>
  </si>
  <si>
    <t>申请补助资金数（万元）</t>
  </si>
  <si>
    <t>核定补助人数（人）</t>
  </si>
  <si>
    <t>入住老年人满意率%</t>
  </si>
  <si>
    <t>县级建议资助资金（万元）</t>
  </si>
  <si>
    <t>市级核定资助资金（万元）</t>
  </si>
  <si>
    <t>实际运营方名称</t>
  </si>
  <si>
    <t>自理及轻度失能（人）</t>
  </si>
  <si>
    <t>3-4级失能老年人人数（人）</t>
  </si>
  <si>
    <t>5-6级失能老年人人数（人）</t>
  </si>
  <si>
    <t>认知障碍老年人人数（人）</t>
  </si>
  <si>
    <t>天桥区盛泉晚晴老年公寓</t>
  </si>
  <si>
    <t>223701050001</t>
  </si>
  <si>
    <t>是</t>
  </si>
  <si>
    <t>√</t>
  </si>
  <si>
    <t>天桥区孝之家老年公寓</t>
  </si>
  <si>
    <t>否</t>
  </si>
  <si>
    <t>天桥区逸家仁老年公寓</t>
  </si>
  <si>
    <t>天桥区富翔天东老年公寓</t>
  </si>
  <si>
    <t>243701050001</t>
  </si>
  <si>
    <t>天桥区富翔老年公寓</t>
  </si>
  <si>
    <t>济南诚通老年公寓</t>
  </si>
  <si>
    <t>天桥区怡心苑老年公寓</t>
  </si>
  <si>
    <t>桑梓店街道办事处敬老院</t>
  </si>
  <si>
    <t>合计</t>
  </si>
  <si>
    <t>___</t>
  </si>
  <si>
    <t>注：1.此表以县（市、区）和市为单位逐级统一上报;2.第4-6列请对照项目具体情况分别打“√”，1-3列、7-27列请对照项目具体情况填写具体数字及内容。</t>
  </si>
  <si>
    <t>附件3-1</t>
  </si>
  <si>
    <r>
      <rPr>
        <u/>
        <sz val="20"/>
        <color rgb="FF000000"/>
        <rFont val="方正小标宋简体"/>
        <charset val="134"/>
      </rPr>
      <t>2025</t>
    </r>
    <r>
      <rPr>
        <sz val="20"/>
        <color rgb="FF000000"/>
        <rFont val="方正小标宋简体"/>
        <charset val="134"/>
      </rPr>
      <t>年城乡社区养老服务设施建设奖补项目汇总表</t>
    </r>
  </si>
  <si>
    <t>天桥区民政局天桥区民政局、天桥区财政局</t>
  </si>
  <si>
    <t>填报时间：   年  月  日</t>
  </si>
  <si>
    <t>地址</t>
  </si>
  <si>
    <t>类别</t>
  </si>
  <si>
    <t>建设规模（平方米）</t>
  </si>
  <si>
    <t>设置床位（张）</t>
  </si>
  <si>
    <t>投资总额（万元）</t>
  </si>
  <si>
    <t>兴办主体</t>
  </si>
  <si>
    <t>建设方式</t>
  </si>
  <si>
    <t>建设进度</t>
  </si>
  <si>
    <t>法人及电话</t>
  </si>
  <si>
    <t>申请补助金额（万元）</t>
  </si>
  <si>
    <t>县级确定补助资金（万元）</t>
  </si>
  <si>
    <t>街道综合养老中心</t>
  </si>
  <si>
    <t>社区日间照料中心</t>
  </si>
  <si>
    <t>农村幸福院</t>
  </si>
  <si>
    <t>政府（街道）建</t>
  </si>
  <si>
    <t>社会建</t>
  </si>
  <si>
    <t>政府与社会合资合作建</t>
  </si>
  <si>
    <t>征地新建</t>
  </si>
  <si>
    <t>新建小区配建</t>
  </si>
  <si>
    <t>租赁房屋改建</t>
  </si>
  <si>
    <t>投入使用</t>
  </si>
  <si>
    <t>建设完成</t>
  </si>
  <si>
    <t>宝华街街道三角线综合养老服务中心</t>
  </si>
  <si>
    <t>三角线街20号</t>
  </si>
  <si>
    <t>巩成坤13075372333</t>
  </si>
  <si>
    <t>注：1.此表以县（市、区）和市为单位逐级统一汇总上报；2.本表第3-5列、9-17列请对照项目具体情况分别打“√”，其余项请据实填报。</t>
  </si>
  <si>
    <t>附件4-1</t>
  </si>
  <si>
    <r>
      <rPr>
        <u/>
        <sz val="20"/>
        <color rgb="FF000000"/>
        <rFont val="方正小标宋简体"/>
        <charset val="134"/>
      </rPr>
      <t>2025</t>
    </r>
    <r>
      <rPr>
        <sz val="20"/>
        <color rgb="FF000000"/>
        <rFont val="方正小标宋简体"/>
        <charset val="134"/>
      </rPr>
      <t>年城乡社区养老服务设施运营奖补项目汇总表</t>
    </r>
  </si>
  <si>
    <t>评定等级</t>
  </si>
  <si>
    <t>建设投资总额（万元）</t>
  </si>
  <si>
    <t>运营
时间</t>
  </si>
  <si>
    <t>一星</t>
  </si>
  <si>
    <t>二星</t>
  </si>
  <si>
    <t>三星</t>
  </si>
  <si>
    <t>委托运营</t>
  </si>
  <si>
    <t>工人新村南村街道综合养老服务中心</t>
  </si>
  <si>
    <t>工人新村中街21-2号院</t>
  </si>
  <si>
    <t>名一养老（山东）有限公司</t>
  </si>
  <si>
    <t>工人新村北村街道综合养老服务中心</t>
  </si>
  <si>
    <t>济南市天桥区工人新村北村二街2号</t>
  </si>
  <si>
    <t>椿合慧养（山东）康养发展有限公司</t>
  </si>
  <si>
    <t>官扎营街道综合养老服务中心</t>
  </si>
  <si>
    <t>济南市天桥区世茂天城3号楼二楼</t>
  </si>
  <si>
    <t>北坦街道综合养老服务中心</t>
  </si>
  <si>
    <t>天桥区北坦街道北关北路20号</t>
  </si>
  <si>
    <t>山东右典健康产业有限公司</t>
  </si>
  <si>
    <t>北坦街道
生产路综合养老服务中心</t>
  </si>
  <si>
    <t>天桥区北坦街道生产路东街六号</t>
  </si>
  <si>
    <t>天桥东街道综合养老服务中心</t>
  </si>
  <si>
    <t>天桥东街49号</t>
  </si>
  <si>
    <t>济南市天桥区富翔天东老年公寓</t>
  </si>
  <si>
    <t>济南市天桥区纬北路街道经一路141号经纬嘉园东区综合楼一、二、三层楼</t>
  </si>
  <si>
    <t>济南中康爱邻里养老服务有限公司</t>
  </si>
  <si>
    <t>制锦市街道综合养老服务中心(福康)</t>
  </si>
  <si>
    <t>济南市天桥区制锦市乐安街24号</t>
  </si>
  <si>
    <t>舜民医养服务(山东)有限公司济南天桥护理院</t>
  </si>
  <si>
    <t>工人新村南村街道泉星社区老年人日间照料中心</t>
  </si>
  <si>
    <t>济洛路130号泉星小区一区七号楼一楼</t>
  </si>
  <si>
    <t>工人新村南村街道西社区老年人日间照料中心</t>
  </si>
  <si>
    <t>南村西区28号楼一楼</t>
  </si>
  <si>
    <t>工人新村北村街道北村东社区日间照料中心</t>
  </si>
  <si>
    <t>济南市天桥区毕家洼东街与毕家洼中街交叉口西南200米</t>
  </si>
  <si>
    <t xml:space="preserve">椿合慧养（山东）康养发展有限公司
</t>
  </si>
  <si>
    <t>工人新村北村街道毕家洼西社区日间照料中心</t>
  </si>
  <si>
    <t>济南市天桥区工人新村北村街道毕家洼小区64号楼东</t>
  </si>
  <si>
    <t>工人新村北村街道毕家洼社区日间照料中心</t>
  </si>
  <si>
    <t>济南市天桥区工人新村北村街道毕家洼东街23号</t>
  </si>
  <si>
    <t>官扎营街道官后社区日间照料中心</t>
  </si>
  <si>
    <t>济南市天桥区官扎营新区南区8号楼西侧、11号楼二楼</t>
  </si>
  <si>
    <t>官扎营街道官中社区日间照料中心</t>
  </si>
  <si>
    <t>济南市天桥区官扎营新区南区8号楼、11号楼一楼</t>
  </si>
  <si>
    <t>官扎营街道制革街社区日间照料中心</t>
  </si>
  <si>
    <t>济南市天桥区制革街2号院内</t>
  </si>
  <si>
    <t>官扎营街道交通厅街社区日间照料中心</t>
  </si>
  <si>
    <t>济南市天桥区交通厅街6号、映月清水湾小区院内</t>
  </si>
  <si>
    <t>宝华街街道名泉春晓社区老年人日间照料中心</t>
  </si>
  <si>
    <t>堤口路37号名泉春晓北侧商铺2-2-117</t>
  </si>
  <si>
    <t>济南康成宜佳社会工作服务中心</t>
  </si>
  <si>
    <t>宝华街街道康成花园社区老年人日间照料中心</t>
  </si>
  <si>
    <t>宝华街36号</t>
  </si>
  <si>
    <t>宝华街街道宝华新居社区老年人日间照料中心</t>
  </si>
  <si>
    <t>宝华街街道宝华街83号公建1楼</t>
  </si>
  <si>
    <t>宝华街街道天保新居社区老年人日间照料中心</t>
  </si>
  <si>
    <t>宝华街209号</t>
  </si>
  <si>
    <t>宝华街街道万盛社区老年人日间照料中心</t>
  </si>
  <si>
    <t>万盛街287号</t>
  </si>
  <si>
    <t>宝华街街道三角线社区老年人日间照料中心</t>
  </si>
  <si>
    <t>宝华后街28号东</t>
  </si>
  <si>
    <t>天桥东街道天东社区日间照料中心</t>
  </si>
  <si>
    <t>济南市天桥区义合西街3号及六合里7号</t>
  </si>
  <si>
    <t>天桥东街道义合社区日间照料中心</t>
  </si>
  <si>
    <t>济南市天桥区西义合庄96号</t>
  </si>
  <si>
    <t>纬北路街道火车站社区老年人日间照料中心</t>
  </si>
  <si>
    <t>天成新居北侧及车站街6-3号二楼</t>
  </si>
  <si>
    <t>山东雅士兰庭健康管理有限公司</t>
  </si>
  <si>
    <t>纬北路街道锦绣华府社区老年人日间照料中心</t>
  </si>
  <si>
    <t>三孔桥路77号</t>
  </si>
  <si>
    <t>纬北路街道聚贤社区老年人日间照料中心</t>
  </si>
  <si>
    <t>南刘家庄6号楼北邻</t>
  </si>
  <si>
    <t>无影山街道运输新村老年人日间照料中心</t>
  </si>
  <si>
    <t>无影山中路48-15号</t>
  </si>
  <si>
    <t>济南立和中医医院有限公司</t>
  </si>
  <si>
    <t>2020年</t>
  </si>
  <si>
    <t>无影山街道无影潭社区老年人日间照料中心</t>
  </si>
  <si>
    <t>无影潭东路9号</t>
  </si>
  <si>
    <t>2023年</t>
  </si>
  <si>
    <t>北园街道板桥社区老年人日间照料中心</t>
  </si>
  <si>
    <t>板桥东苑院内</t>
  </si>
  <si>
    <t>板桥社区居委会</t>
  </si>
  <si>
    <t>北园街道柳行社区老年人日间照料中心</t>
  </si>
  <si>
    <t>柳行小区50号楼西侧</t>
  </si>
  <si>
    <t>柳行社区居委会</t>
  </si>
  <si>
    <t>北园街道狮子张社区老年人日间照料中心</t>
  </si>
  <si>
    <t>历山北路汇源华庭小区17号楼西侧</t>
  </si>
  <si>
    <t>狮子张社区居委会</t>
  </si>
  <si>
    <t>天桥区盛泉晚晴老年人日间照料中心</t>
  </si>
  <si>
    <t>梁府小区一区11-4</t>
  </si>
  <si>
    <t>盛泉晚晴老年公寓</t>
  </si>
  <si>
    <t>桑梓店街道怀庄村幸福院</t>
  </si>
  <si>
    <t>桑梓店街道怀庄村</t>
  </si>
  <si>
    <t>怀庄村村委会</t>
  </si>
  <si>
    <t>桑梓店街道三教幸福院</t>
  </si>
  <si>
    <t>三教堂村幼儿园东侧</t>
  </si>
  <si>
    <t>三教堂村村委会</t>
  </si>
  <si>
    <t>2018年</t>
  </si>
  <si>
    <t>桑梓店街道东秦村幸福院</t>
  </si>
  <si>
    <t>桑梓店街道东秦村</t>
  </si>
  <si>
    <t>东秦村村委会</t>
  </si>
  <si>
    <t>2015年</t>
  </si>
  <si>
    <t>桑梓店街道铁匠村幸福院</t>
  </si>
  <si>
    <t>桑梓店街道铁匠村</t>
  </si>
  <si>
    <t>铁匠村村委会</t>
  </si>
  <si>
    <t>桑梓店街道街后村幸福院</t>
  </si>
  <si>
    <t>街后村委会</t>
  </si>
  <si>
    <t>济南顺为康养服务有限公司</t>
  </si>
  <si>
    <t>2024年</t>
  </si>
  <si>
    <t>桑梓店街道邓营村幸福院</t>
  </si>
  <si>
    <t>邓营村委会</t>
  </si>
  <si>
    <t>桑梓店街道小张村幸福院</t>
  </si>
  <si>
    <t>小张村委会</t>
  </si>
  <si>
    <t>桑梓店街道沙李村幸福院</t>
  </si>
  <si>
    <t>沙李村委会</t>
  </si>
  <si>
    <t>桑梓店街道耿庄村幸福院</t>
  </si>
  <si>
    <t>耿庄村委会</t>
  </si>
  <si>
    <t>桑梓店街道石门孙村幸福院</t>
  </si>
  <si>
    <t>石门孙村委会</t>
  </si>
  <si>
    <t>桑梓店街道邱岸村幸福院</t>
  </si>
  <si>
    <t>邱岸村委会</t>
  </si>
  <si>
    <t>注：1.此表以县（市、区）和市为单位逐级统一汇总上报；2.本表第4-10列、14-19列请对照项目具体情况分别打“√”，其余项请据实填报。</t>
  </si>
  <si>
    <t>工人新村南村街道综合养老服务中心（新）</t>
  </si>
  <si>
    <t>收住老年人，参照养老机构申请运营补助，具备法人、消防等手续，已备案</t>
  </si>
  <si>
    <t>名一养老服务（山东）有限公司</t>
  </si>
  <si>
    <t>附件5-1</t>
  </si>
  <si>
    <r>
      <rPr>
        <u/>
        <sz val="20"/>
        <color rgb="FF000000"/>
        <rFont val="方正小标宋简体"/>
        <charset val="134"/>
      </rPr>
      <t>2025</t>
    </r>
    <r>
      <rPr>
        <sz val="20"/>
        <color rgb="FF000000"/>
        <rFont val="方正小标宋简体"/>
        <charset val="134"/>
      </rPr>
      <t>年家庭养老床位建设奖补项目汇总表</t>
    </r>
  </si>
  <si>
    <t>服务机构名称</t>
  </si>
  <si>
    <t>评定星级</t>
  </si>
  <si>
    <t>原设置家庭床位（张）</t>
  </si>
  <si>
    <t>新增家庭床位（张）</t>
  </si>
  <si>
    <t>运营组织（企业）名称</t>
  </si>
  <si>
    <t>养老机构</t>
  </si>
  <si>
    <t>申请补助床位数</t>
  </si>
  <si>
    <t>核定补助床位数</t>
  </si>
  <si>
    <t>济南市天桥区纬北路街道经一路 141号经纬嘉园东区</t>
  </si>
  <si>
    <t>山东安康通健康服务有限公司</t>
  </si>
  <si>
    <t>竺培兴13105240325</t>
  </si>
  <si>
    <t>天桥区工人新村北村街道综合养老服务中心</t>
  </si>
  <si>
    <t>工人新村北村二街二号</t>
  </si>
  <si>
    <t>杨蕾18653152868</t>
  </si>
  <si>
    <t>济南市天桥区工人新村南村街道23号院</t>
  </si>
  <si>
    <t>三星级</t>
  </si>
  <si>
    <t>于丽丽13688648444</t>
  </si>
  <si>
    <t>青岛中康爱邻里智慧医养服务有限公司</t>
  </si>
  <si>
    <t>山东省青岛市黄岛区井冈山路596号5层</t>
  </si>
  <si>
    <t>二</t>
  </si>
  <si>
    <t>张彦琼
0532-80980069</t>
  </si>
  <si>
    <t>上海天与智慧养老服务有限公司</t>
  </si>
  <si>
    <t>上海市普陀区祁连山路111弄6号1层107室</t>
  </si>
  <si>
    <t>王学东021-56350800</t>
  </si>
  <si>
    <t>济南市天桥区北关北路20号</t>
  </si>
  <si>
    <t>齐俊涛13375389899</t>
  </si>
  <si>
    <t>注：1.此表以县（区）为单位逐级统一汇总上报；2.本表第3-4列、9-12列请对照项目具体情况分别打“√”，其余项请据实填报。</t>
  </si>
  <si>
    <t>附件6-1</t>
  </si>
  <si>
    <r>
      <rPr>
        <u/>
        <sz val="20"/>
        <color rgb="FF000000"/>
        <rFont val="方正小标宋简体"/>
        <charset val="134"/>
      </rPr>
      <t>2025</t>
    </r>
    <r>
      <rPr>
        <sz val="20"/>
        <color rgb="FF000000"/>
        <rFont val="方正小标宋简体"/>
        <charset val="134"/>
      </rPr>
      <t>年家庭养老床位运营奖补项目汇总表</t>
    </r>
  </si>
  <si>
    <t>设置家庭床位（张）</t>
  </si>
  <si>
    <t>人员类别</t>
  </si>
  <si>
    <t>一般老人</t>
  </si>
  <si>
    <t>低保、优抚、计生特扶</t>
  </si>
  <si>
    <t>核定运营补助人数（人）</t>
  </si>
  <si>
    <t>其中：一般老人</t>
  </si>
  <si>
    <t>工人新村中街23号院</t>
  </si>
  <si>
    <t>于丽丽    13688648444</t>
  </si>
  <si>
    <t>注：1.此表以县（区）为单位逐级统一汇总上报；2.本表第3-4列、6-7列请对照项目具体情况分别打“√”，其余项请据实填报。</t>
  </si>
  <si>
    <t>附件7-1</t>
  </si>
  <si>
    <r>
      <rPr>
        <u/>
        <sz val="20"/>
        <color rgb="FF000000"/>
        <rFont val="方正小标宋简体"/>
        <charset val="134"/>
      </rPr>
      <t>2025</t>
    </r>
    <r>
      <rPr>
        <sz val="20"/>
        <color rgb="FF000000"/>
        <rFont val="方正小标宋简体"/>
        <charset val="134"/>
      </rPr>
      <t>年居家基本养老服务奖补项目汇总表</t>
    </r>
  </si>
  <si>
    <t>居家养老服务组织名称</t>
  </si>
  <si>
    <t>服务组织类别</t>
  </si>
  <si>
    <t>申请居家补助人数（人）</t>
  </si>
  <si>
    <t>服务类别及人数</t>
  </si>
  <si>
    <t>其他养老组织</t>
  </si>
  <si>
    <t>5-6级</t>
  </si>
  <si>
    <t>3-4级</t>
  </si>
  <si>
    <t>1-2级</t>
  </si>
  <si>
    <t>高龄独居</t>
  </si>
  <si>
    <t>苏州久久春晖养老服务有限公司</t>
  </si>
  <si>
    <t>苏州市花园路2518号鼎盛604/室</t>
  </si>
  <si>
    <t>吴益华13451869256</t>
  </si>
  <si>
    <t>山东省济南市槐荫区段店北路街道财富壹号小区三期北区七号楼一层、二层</t>
  </si>
  <si>
    <t>杨蕾
18653152868</t>
  </si>
  <si>
    <t>天桥区工人新村南村中街23号院</t>
  </si>
  <si>
    <t>于丽丽
13688648444</t>
  </si>
  <si>
    <t>张彦琼
0532-80980669</t>
  </si>
  <si>
    <t>山东泉心意家政集团有限公司</t>
  </si>
  <si>
    <t>济南市历下区智远街道花园东路1997号万科翡翠公园16号楼3单元202</t>
  </si>
  <si>
    <t>郭立新 13869135853</t>
  </si>
  <si>
    <t>春晖医疗健康管理（山东）有限公司</t>
  </si>
  <si>
    <t>高新区经十东路8000号龙奥金座大厦3-401室</t>
  </si>
  <si>
    <t>陈根生
18615691966</t>
  </si>
  <si>
    <t>✓</t>
  </si>
  <si>
    <t>注：1.此表以县（区）为单位逐级统一汇总上报；2.本表第4-7列请对照项目具体情况分别打“√”，其余项请据实填报。</t>
  </si>
  <si>
    <t>附件12-1</t>
  </si>
  <si>
    <r>
      <rPr>
        <u/>
        <sz val="20"/>
        <rFont val="方正小标宋简体"/>
        <charset val="134"/>
      </rPr>
      <t>2025</t>
    </r>
    <r>
      <rPr>
        <sz val="20"/>
        <rFont val="方正小标宋简体"/>
        <charset val="134"/>
      </rPr>
      <t>年大中专毕业生入职养老服务一次性奖补汇总表</t>
    </r>
  </si>
  <si>
    <t xml:space="preserve">天桥区民政局、天桥区财政局                  </t>
  </si>
  <si>
    <t>姓名</t>
  </si>
  <si>
    <t>性别</t>
  </si>
  <si>
    <t>出生年月</t>
  </si>
  <si>
    <t>户籍所在地</t>
  </si>
  <si>
    <t>毕业院校</t>
  </si>
  <si>
    <t>毕业时间</t>
  </si>
  <si>
    <t>学历</t>
  </si>
  <si>
    <t>参加养老工作时间</t>
  </si>
  <si>
    <t>现工作机构名称</t>
  </si>
  <si>
    <t>入职本养老机构时间（年月）</t>
  </si>
  <si>
    <t>与现工作机构签订劳动合同时间（年月）</t>
  </si>
  <si>
    <t>在养老机构连续工作年限</t>
  </si>
  <si>
    <t>申请大学生入职养老服务补助</t>
  </si>
  <si>
    <t>申请岗位补助</t>
  </si>
  <si>
    <t>申请补助数额（万元）</t>
  </si>
  <si>
    <t>中职（技工院校）</t>
  </si>
  <si>
    <t>专科（高职）</t>
  </si>
  <si>
    <t>本科</t>
  </si>
  <si>
    <t>硕士研究生及以上</t>
  </si>
  <si>
    <t>第一年度</t>
  </si>
  <si>
    <t>第二年度</t>
  </si>
  <si>
    <t>第三年度</t>
  </si>
  <si>
    <t>满5年以上第几年</t>
  </si>
  <si>
    <t>满10年以上第几年</t>
  </si>
  <si>
    <t>孟春晖</t>
  </si>
  <si>
    <t>男</t>
  </si>
  <si>
    <t>山东省泰安市</t>
  </si>
  <si>
    <t>山东农业大学</t>
  </si>
  <si>
    <t>李雪</t>
  </si>
  <si>
    <t>女</t>
  </si>
  <si>
    <t>山东济南</t>
  </si>
  <si>
    <t>山东中医药高等专科学校</t>
  </si>
  <si>
    <t>孟凡硕</t>
  </si>
  <si>
    <t>山东济宁</t>
  </si>
  <si>
    <t>潍坊护理职业学院</t>
  </si>
  <si>
    <t>南村街道综合养老服务中心（名一养老服务（山东）有限公司）</t>
  </si>
  <si>
    <t>王鹏辉</t>
  </si>
  <si>
    <t>山东滨州</t>
  </si>
  <si>
    <t>济南技师学院</t>
  </si>
  <si>
    <t>刘鑫雨</t>
  </si>
  <si>
    <t>山东泰安</t>
  </si>
  <si>
    <t>山东医药技师学院</t>
  </si>
  <si>
    <t>刘影</t>
  </si>
  <si>
    <t>山东商业职业技术学院</t>
  </si>
  <si>
    <t>北坦街道综合养老服务中心（北关)(山东右典健康产业有限公司)</t>
  </si>
  <si>
    <t>马艺艺</t>
  </si>
  <si>
    <t>枣庄科技职业学院</t>
  </si>
  <si>
    <t>马瑞双</t>
  </si>
  <si>
    <t>曾楠楠</t>
  </si>
  <si>
    <t>国家开放大学</t>
  </si>
  <si>
    <t>赵德旭</t>
  </si>
  <si>
    <t>山东英才学院</t>
  </si>
  <si>
    <t>赵海英</t>
  </si>
  <si>
    <t>商业职业技术学院</t>
  </si>
  <si>
    <t>2019年12月</t>
  </si>
  <si>
    <t>潘凯璇</t>
  </si>
  <si>
    <t>枣庄职业学院</t>
  </si>
  <si>
    <t>李如义</t>
  </si>
  <si>
    <t>山东德州</t>
  </si>
  <si>
    <t>滨州职业学院</t>
  </si>
  <si>
    <t>宝华街街道（三角线）综合养老服务中心（山东惠和仁德康养发展有限公司）</t>
  </si>
  <si>
    <t>注：此表以县（区）为单位逐级统一上报。</t>
  </si>
  <si>
    <t>附件13-1</t>
  </si>
  <si>
    <r>
      <rPr>
        <u/>
        <sz val="20"/>
        <rFont val="方正小标宋简体"/>
        <charset val="134"/>
      </rPr>
      <t>2025</t>
    </r>
    <r>
      <rPr>
        <sz val="20"/>
        <rFont val="方正小标宋简体"/>
        <charset val="134"/>
      </rPr>
      <t>年养老护理员职业技能等级奖补汇总表</t>
    </r>
  </si>
  <si>
    <t xml:space="preserve">天桥区民政局、天桥区财政局                           </t>
  </si>
  <si>
    <t>填报日期：  年  月  日</t>
  </si>
  <si>
    <t>参加工作时间</t>
  </si>
  <si>
    <t>现工作机构</t>
  </si>
  <si>
    <t>连续从事护理岗位时间（年数）</t>
  </si>
  <si>
    <t>开始从事养老护理岗位日期（年月）</t>
  </si>
  <si>
    <t>现养老护理职业技能等级</t>
  </si>
  <si>
    <t>取得现职业技能等级证书时间</t>
  </si>
  <si>
    <t>申请市级养老护理员职业技能等级补助数额（元）</t>
  </si>
  <si>
    <t>一级/高级技师</t>
  </si>
  <si>
    <t>二级/技师</t>
  </si>
  <si>
    <t>三级/高级工</t>
  </si>
  <si>
    <t>陈悦悦</t>
  </si>
  <si>
    <t>黄菊</t>
  </si>
  <si>
    <t>山东菏泽</t>
  </si>
  <si>
    <t>注：1.此表以县（市、区）和市为单位逐级统一上报。</t>
  </si>
  <si>
    <t>附件14</t>
  </si>
  <si>
    <r>
      <rPr>
        <u/>
        <sz val="20"/>
        <rFont val="方正小标宋简体"/>
        <charset val="134"/>
      </rPr>
      <t>2025</t>
    </r>
    <r>
      <rPr>
        <sz val="20"/>
        <rFont val="方正小标宋简体"/>
        <charset val="134"/>
      </rPr>
      <t>年困难老人照护需求评估费用汇总表</t>
    </r>
  </si>
  <si>
    <t xml:space="preserve">天桥区民政局、天桥区财政局                            </t>
  </si>
  <si>
    <t>60周岁以上老年人类型</t>
  </si>
  <si>
    <t>评估时间</t>
  </si>
  <si>
    <t>人数</t>
  </si>
  <si>
    <t>评估金额元/人</t>
  </si>
  <si>
    <t>总费用（万元）</t>
  </si>
  <si>
    <t>低保对象</t>
  </si>
  <si>
    <t>2025.01-2025.12</t>
  </si>
  <si>
    <t>优抚对象</t>
  </si>
  <si>
    <t>计划生育特殊家庭</t>
  </si>
  <si>
    <t>重度残疾</t>
  </si>
  <si>
    <t>附件15</t>
  </si>
  <si>
    <r>
      <rPr>
        <u/>
        <sz val="20"/>
        <rFont val="方正小标宋简体"/>
        <charset val="134"/>
      </rPr>
      <t>2025</t>
    </r>
    <r>
      <rPr>
        <sz val="20"/>
        <rFont val="方正小标宋简体"/>
        <charset val="134"/>
      </rPr>
      <t>年全市示范型养老服务设施奖补汇总表</t>
    </r>
  </si>
  <si>
    <t>全市示范型养老服务设施名称</t>
  </si>
  <si>
    <t>类型</t>
  </si>
  <si>
    <t>当年度运营补贴（万元）</t>
  </si>
  <si>
    <t>示范型奖补金额（万元）</t>
  </si>
  <si>
    <t>备注</t>
  </si>
  <si>
    <t>街道综合养老服务中心</t>
  </si>
  <si>
    <t>日间照料中心</t>
  </si>
  <si>
    <t>老年助餐站点</t>
  </si>
  <si>
    <t>北坦街道（生产路）综合养老服务中心</t>
  </si>
  <si>
    <t>注：1.此表以县（区）为单位逐级统一汇总上报；
    2.本表第3-7列请对照项目具体情况分别打“√”，其余项请据实填报；
    3.第8列全市示范型老年助餐站点不用填写。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</si>
</sst>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0000_ "/>
  </numFmts>
  <fonts count="54">
    <font>
      <sz val="12"/>
      <name val="宋体"/>
      <charset val="134"/>
    </font>
    <font>
      <sz val="10"/>
      <name val="宋体"/>
      <charset val="134"/>
    </font>
    <font>
      <sz val="16"/>
      <name val="黑体"/>
      <charset val="134"/>
    </font>
    <font>
      <u/>
      <sz val="20"/>
      <name val="方正小标宋简体"/>
      <charset val="134"/>
    </font>
    <font>
      <sz val="11"/>
      <name val="宋体"/>
      <charset val="134"/>
    </font>
    <font>
      <u/>
      <sz val="11"/>
      <name val="宋体"/>
      <charset val="134"/>
    </font>
    <font>
      <sz val="20"/>
      <name val="方正小标宋简体"/>
      <charset val="134"/>
    </font>
    <font>
      <b/>
      <sz val="11"/>
      <name val="宋体"/>
      <charset val="134"/>
    </font>
    <font>
      <sz val="10"/>
      <name val="宋体"/>
      <charset val="134"/>
      <scheme val="major"/>
    </font>
    <font>
      <sz val="10"/>
      <name val="仿宋"/>
      <charset val="134"/>
    </font>
    <font>
      <sz val="12"/>
      <color rgb="FFFF0000"/>
      <name val="宋体"/>
      <charset val="134"/>
    </font>
    <font>
      <u/>
      <sz val="11"/>
      <color rgb="FFFF0000"/>
      <name val="宋体"/>
      <charset val="134"/>
    </font>
    <font>
      <sz val="11"/>
      <color rgb="FFFF0000"/>
      <name val="宋体"/>
      <charset val="134"/>
    </font>
    <font>
      <sz val="10"/>
      <color rgb="FFFF0000"/>
      <name val="宋体"/>
      <charset val="134"/>
    </font>
    <font>
      <sz val="14"/>
      <name val="黑体"/>
      <charset val="134"/>
    </font>
    <font>
      <sz val="11"/>
      <name val="宋体"/>
      <charset val="134"/>
      <scheme val="major"/>
    </font>
    <font>
      <sz val="16"/>
      <name val="宋体"/>
      <charset val="134"/>
    </font>
    <font>
      <u/>
      <sz val="20"/>
      <color rgb="FF000000"/>
      <name val="方正小标宋简体"/>
      <charset val="134"/>
    </font>
    <font>
      <sz val="20"/>
      <color rgb="FF000000"/>
      <name val="方正小标宋简体"/>
      <charset val="134"/>
    </font>
    <font>
      <sz val="10.5"/>
      <name val="Calibri"/>
      <charset val="0"/>
    </font>
    <font>
      <sz val="9"/>
      <name val="宋体"/>
      <charset val="134"/>
    </font>
    <font>
      <sz val="16"/>
      <name val="宋体"/>
      <charset val="134"/>
      <scheme val="major"/>
    </font>
    <font>
      <sz val="11"/>
      <color theme="1"/>
      <name val="宋体"/>
      <charset val="134"/>
      <scheme val="major"/>
    </font>
    <font>
      <sz val="12"/>
      <color theme="1"/>
      <name val="宋体"/>
      <charset val="134"/>
    </font>
    <font>
      <sz val="9"/>
      <color theme="1"/>
      <name val="宋体"/>
      <charset val="134"/>
    </font>
    <font>
      <sz val="10"/>
      <color theme="1"/>
      <name val="宋体"/>
      <charset val="134"/>
    </font>
    <font>
      <sz val="12"/>
      <name val="仿宋"/>
      <charset val="134"/>
    </font>
    <font>
      <sz val="10"/>
      <name val="宋体"/>
      <charset val="134"/>
      <scheme val="minor"/>
    </font>
    <font>
      <sz val="12"/>
      <name val="黑体"/>
      <charset val="134"/>
    </font>
    <font>
      <u/>
      <sz val="12"/>
      <name val="宋体"/>
      <charset val="134"/>
    </font>
    <font>
      <sz val="11"/>
      <color indexed="8"/>
      <name val="宋体"/>
      <charset val="134"/>
      <scheme val="minor"/>
    </font>
    <font>
      <sz val="11"/>
      <name val="宋体"/>
      <charset val="134"/>
      <scheme val="minor"/>
    </font>
    <font>
      <sz val="16"/>
      <name val="仿宋_GB2312"/>
      <charset val="134"/>
    </font>
    <font>
      <sz val="14"/>
      <name val="宋体"/>
      <charset val="134"/>
    </font>
    <font>
      <u/>
      <sz val="12"/>
      <color indexed="12"/>
      <name val="宋体"/>
      <charset val="134"/>
    </font>
    <font>
      <u/>
      <sz val="12"/>
      <color indexed="36"/>
      <name val="宋体"/>
      <charset val="134"/>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indexed="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0" fillId="2" borderId="15"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6" applyNumberFormat="0" applyFill="0" applyAlignment="0" applyProtection="0">
      <alignment vertical="center"/>
    </xf>
    <xf numFmtId="0" fontId="40" fillId="0" borderId="17" applyNumberFormat="0" applyFill="0" applyAlignment="0" applyProtection="0">
      <alignment vertical="center"/>
    </xf>
    <xf numFmtId="0" fontId="41" fillId="0" borderId="18" applyNumberFormat="0" applyFill="0" applyAlignment="0" applyProtection="0">
      <alignment vertical="center"/>
    </xf>
    <xf numFmtId="0" fontId="41" fillId="0" borderId="0" applyNumberFormat="0" applyFill="0" applyBorder="0" applyAlignment="0" applyProtection="0">
      <alignment vertical="center"/>
    </xf>
    <xf numFmtId="0" fontId="42" fillId="3" borderId="19" applyNumberFormat="0" applyAlignment="0" applyProtection="0">
      <alignment vertical="center"/>
    </xf>
    <xf numFmtId="0" fontId="43" fillId="4" borderId="20" applyNumberFormat="0" applyAlignment="0" applyProtection="0">
      <alignment vertical="center"/>
    </xf>
    <xf numFmtId="0" fontId="44" fillId="4" borderId="19" applyNumberFormat="0" applyAlignment="0" applyProtection="0">
      <alignment vertical="center"/>
    </xf>
    <xf numFmtId="0" fontId="45" fillId="5" borderId="21" applyNumberFormat="0" applyAlignment="0" applyProtection="0">
      <alignment vertical="center"/>
    </xf>
    <xf numFmtId="0" fontId="46" fillId="0" borderId="22" applyNumberFormat="0" applyFill="0" applyAlignment="0" applyProtection="0">
      <alignment vertical="center"/>
    </xf>
    <xf numFmtId="0" fontId="47" fillId="0" borderId="23" applyNumberFormat="0" applyFill="0" applyAlignment="0" applyProtection="0">
      <alignment vertical="center"/>
    </xf>
    <xf numFmtId="0" fontId="48" fillId="6" borderId="0" applyNumberFormat="0" applyBorder="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2"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20" fillId="0" borderId="0">
      <alignment vertical="center"/>
    </xf>
    <xf numFmtId="0" fontId="20" fillId="0" borderId="0">
      <alignment vertical="center"/>
    </xf>
    <xf numFmtId="0" fontId="0" fillId="0" borderId="0">
      <alignment vertical="center"/>
    </xf>
  </cellStyleXfs>
  <cellXfs count="200">
    <xf numFmtId="0" fontId="0" fillId="0" borderId="0" xfId="0">
      <alignment vertical="center"/>
    </xf>
    <xf numFmtId="0" fontId="1" fillId="0" borderId="0" xfId="0" applyFont="1" applyFill="1" applyBorder="1" applyAlignment="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Border="1" applyAlignment="1">
      <alignment vertical="center"/>
    </xf>
    <xf numFmtId="0" fontId="5" fillId="0" borderId="0" xfId="0" applyFont="1" applyBorder="1" applyAlignment="1">
      <alignmen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Border="1" applyAlignment="1">
      <alignment horizontal="center" vertical="center" wrapText="1"/>
    </xf>
    <xf numFmtId="0" fontId="1" fillId="0" borderId="1" xfId="0" applyFont="1" applyBorder="1">
      <alignment vertical="center"/>
    </xf>
    <xf numFmtId="0" fontId="0" fillId="0" borderId="1" xfId="0" applyBorder="1" applyAlignment="1">
      <alignment horizontal="left" vertical="center" wrapText="1"/>
    </xf>
    <xf numFmtId="0" fontId="6" fillId="0" borderId="0" xfId="0" applyFont="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4" fillId="0" borderId="4" xfId="0" applyNumberFormat="1" applyFont="1" applyFill="1" applyBorder="1" applyAlignment="1">
      <alignment horizontal="left" vertical="center" wrapText="1"/>
    </xf>
    <xf numFmtId="0" fontId="4" fillId="0" borderId="0" xfId="0" applyFont="1">
      <alignment vertical="center"/>
    </xf>
    <xf numFmtId="0" fontId="1" fillId="0" borderId="0" xfId="0" applyFont="1" applyFill="1" applyAlignment="1">
      <alignment horizontal="center" vertical="center"/>
    </xf>
    <xf numFmtId="0" fontId="10" fillId="0" borderId="0" xfId="0" applyFont="1">
      <alignment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11" fillId="0" borderId="0" xfId="0" applyFont="1" applyBorder="1" applyAlignment="1">
      <alignment vertical="center"/>
    </xf>
    <xf numFmtId="0" fontId="4" fillId="0" borderId="1"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12" fillId="0" borderId="0" xfId="0" applyNumberFormat="1" applyFont="1" applyFill="1" applyAlignment="1">
      <alignment vertical="center" wrapText="1"/>
    </xf>
    <xf numFmtId="176" fontId="8" fillId="0" borderId="1" xfId="0" applyNumberFormat="1" applyFont="1" applyFill="1" applyBorder="1" applyAlignment="1">
      <alignment horizontal="center" vertical="center" wrapText="1"/>
    </xf>
    <xf numFmtId="0" fontId="1" fillId="0" borderId="0" xfId="0" applyNumberFormat="1" applyFont="1" applyFill="1" applyAlignment="1">
      <alignment horizontal="center" vertical="center" wrapText="1"/>
    </xf>
    <xf numFmtId="0" fontId="13" fillId="0" borderId="0" xfId="0" applyNumberFormat="1" applyFont="1" applyFill="1" applyAlignment="1">
      <alignment vertical="center" wrapText="1"/>
    </xf>
    <xf numFmtId="0" fontId="4" fillId="0" borderId="0" xfId="0" applyNumberFormat="1" applyFont="1" applyFill="1" applyBorder="1" applyAlignment="1">
      <alignment horizontal="left" vertical="center" wrapText="1"/>
    </xf>
    <xf numFmtId="0" fontId="0" fillId="0" borderId="0" xfId="0" applyNumberFormat="1" applyFill="1" applyAlignment="1">
      <alignment vertical="center" wrapText="1"/>
    </xf>
    <xf numFmtId="0" fontId="10" fillId="0" borderId="0" xfId="0" applyNumberFormat="1" applyFont="1" applyFill="1" applyAlignment="1">
      <alignment vertical="center" wrapText="1"/>
    </xf>
    <xf numFmtId="0" fontId="8" fillId="0" borderId="0" xfId="0" applyFont="1" applyFill="1" applyAlignment="1">
      <alignment horizontal="center" vertical="center"/>
    </xf>
    <xf numFmtId="0" fontId="14" fillId="0" borderId="0" xfId="0" applyFont="1" applyAlignment="1">
      <alignment horizontal="center" vertical="center"/>
    </xf>
    <xf numFmtId="0" fontId="5" fillId="0" borderId="7" xfId="0" applyFont="1" applyBorder="1" applyAlignment="1">
      <alignment vertical="center"/>
    </xf>
    <xf numFmtId="0" fontId="5" fillId="0" borderId="0" xfId="0" applyFont="1" applyAlignment="1">
      <alignment vertical="center"/>
    </xf>
    <xf numFmtId="0" fontId="4" fillId="0" borderId="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57" fontId="8" fillId="0" borderId="1" xfId="0" applyNumberFormat="1" applyFont="1" applyFill="1" applyBorder="1" applyAlignment="1">
      <alignment horizontal="center" vertical="center" wrapText="1"/>
    </xf>
    <xf numFmtId="57" fontId="4" fillId="0" borderId="3"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5" fillId="0" borderId="0" xfId="0" applyFont="1">
      <alignment vertical="center"/>
    </xf>
    <xf numFmtId="0" fontId="15" fillId="0" borderId="0" xfId="0" applyFont="1" applyFill="1" applyBorder="1" applyAlignment="1">
      <alignment vertical="center"/>
    </xf>
    <xf numFmtId="0" fontId="15" fillId="0" borderId="0" xfId="0" applyFont="1" applyFill="1" applyAlignment="1">
      <alignment vertical="center"/>
    </xf>
    <xf numFmtId="0" fontId="0" fillId="0" borderId="0" xfId="0" applyAlignment="1">
      <alignment vertical="center" wrapText="1"/>
    </xf>
    <xf numFmtId="0" fontId="16" fillId="0" borderId="0" xfId="0" applyFo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7" fillId="0" borderId="0" xfId="0" applyFont="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left" vertical="center" wrapText="1"/>
    </xf>
    <xf numFmtId="0" fontId="19" fillId="0" borderId="0" xfId="0" applyFont="1">
      <alignment vertical="center"/>
    </xf>
    <xf numFmtId="0" fontId="4" fillId="0" borderId="0" xfId="0" applyFont="1" applyBorder="1" applyAlignment="1">
      <alignment horizontal="right"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0" fontId="1" fillId="0" borderId="1" xfId="0" applyFont="1" applyBorder="1" applyAlignment="1">
      <alignmen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21" fillId="0" borderId="0" xfId="0" applyFont="1">
      <alignmen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21" fillId="0" borderId="0" xfId="0" applyFont="1" applyFill="1" applyBorder="1" applyAlignment="1">
      <alignment vertical="center"/>
    </xf>
    <xf numFmtId="0" fontId="22" fillId="0" borderId="1" xfId="0" applyFont="1" applyFill="1" applyBorder="1" applyAlignment="1">
      <alignment horizontal="center" vertical="center" wrapText="1"/>
    </xf>
    <xf numFmtId="0" fontId="21" fillId="0" borderId="0" xfId="0" applyFont="1" applyFill="1" applyAlignment="1">
      <alignment vertical="center"/>
    </xf>
    <xf numFmtId="0" fontId="4" fillId="0" borderId="0" xfId="0" applyFont="1" applyBorder="1" applyAlignment="1">
      <alignment horizontal="left" vertical="center" wrapText="1"/>
    </xf>
    <xf numFmtId="0" fontId="23" fillId="0" borderId="0" xfId="0" applyFont="1" applyFill="1" applyBorder="1" applyAlignment="1">
      <alignment vertical="center"/>
    </xf>
    <xf numFmtId="0" fontId="23" fillId="0" borderId="0" xfId="0" applyFont="1" applyFill="1" applyBorder="1" applyAlignment="1">
      <alignment vertical="center" wrapText="1"/>
    </xf>
    <xf numFmtId="0" fontId="5" fillId="0" borderId="0" xfId="0" applyFont="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4"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0" fillId="0" borderId="0" xfId="0" applyFill="1" applyAlignment="1">
      <alignment horizontal="center" vertical="center"/>
    </xf>
    <xf numFmtId="0" fontId="4" fillId="0" borderId="0" xfId="0" applyFont="1" applyFill="1" applyAlignment="1">
      <alignment horizontal="center" vertical="center"/>
    </xf>
    <xf numFmtId="0" fontId="1" fillId="0" borderId="0" xfId="0" applyFont="1" applyFill="1" applyAlignment="1">
      <alignment horizontal="center" vertical="center" wrapText="1"/>
    </xf>
    <xf numFmtId="0" fontId="0" fillId="0" borderId="0" xfId="0" applyFill="1">
      <alignment vertical="center"/>
    </xf>
    <xf numFmtId="0" fontId="2" fillId="0" borderId="0" xfId="0" applyFont="1" applyFill="1" applyAlignment="1">
      <alignment horizontal="left" vertical="center"/>
    </xf>
    <xf numFmtId="0" fontId="3" fillId="0" borderId="0" xfId="49" applyFont="1" applyFill="1" applyAlignment="1">
      <alignment horizontal="center" vertical="center"/>
    </xf>
    <xf numFmtId="0" fontId="6" fillId="0" borderId="0" xfId="49" applyFont="1" applyFill="1" applyAlignment="1">
      <alignment horizontal="center" vertical="center"/>
    </xf>
    <xf numFmtId="0" fontId="5" fillId="0" borderId="7" xfId="0" applyFont="1" applyFill="1" applyBorder="1" applyAlignment="1">
      <alignment vertical="center"/>
    </xf>
    <xf numFmtId="0" fontId="4" fillId="0" borderId="0" xfId="0" applyFont="1" applyFill="1" applyAlignment="1">
      <alignment vertical="center"/>
    </xf>
    <xf numFmtId="0" fontId="4" fillId="0" borderId="0" xfId="0" applyFont="1" applyFill="1" applyBorder="1" applyAlignment="1">
      <alignment horizontal="right" vertical="center"/>
    </xf>
    <xf numFmtId="0" fontId="1" fillId="0" borderId="2" xfId="0"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9" xfId="0" applyNumberFormat="1"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textRotation="255" wrapText="1"/>
    </xf>
    <xf numFmtId="0" fontId="1" fillId="0" borderId="6"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3"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7" xfId="0" applyNumberFormat="1" applyFont="1" applyFill="1" applyBorder="1" applyAlignment="1">
      <alignment horizontal="center" vertical="center" wrapText="1"/>
    </xf>
    <xf numFmtId="57" fontId="20" fillId="0" borderId="3" xfId="0" applyNumberFormat="1" applyFont="1" applyFill="1" applyBorder="1" applyAlignment="1">
      <alignment horizontal="center" vertical="center"/>
    </xf>
    <xf numFmtId="0" fontId="20" fillId="0" borderId="3" xfId="0" applyFont="1" applyFill="1" applyBorder="1" applyAlignment="1">
      <alignment horizontal="center" vertical="center"/>
    </xf>
    <xf numFmtId="9" fontId="1" fillId="0" borderId="3" xfId="0" applyNumberFormat="1"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lignment vertical="center"/>
    </xf>
    <xf numFmtId="0" fontId="26" fillId="0" borderId="1" xfId="0" applyFont="1" applyFill="1" applyBorder="1" applyAlignment="1">
      <alignment horizontal="center" vertical="center"/>
    </xf>
    <xf numFmtId="0" fontId="26" fillId="0" borderId="3" xfId="0" applyFont="1" applyFill="1" applyBorder="1" applyAlignment="1">
      <alignment horizontal="center" vertical="center"/>
    </xf>
    <xf numFmtId="0" fontId="0" fillId="0" borderId="4" xfId="0" applyFont="1" applyFill="1" applyBorder="1" applyAlignment="1">
      <alignment horizontal="left" vertical="center"/>
    </xf>
    <xf numFmtId="0" fontId="0" fillId="0" borderId="4" xfId="0" applyFill="1" applyBorder="1" applyAlignment="1">
      <alignment horizontal="left" vertical="center"/>
    </xf>
    <xf numFmtId="0" fontId="1" fillId="0" borderId="0" xfId="0" applyFont="1" applyFill="1">
      <alignment vertical="center"/>
    </xf>
    <xf numFmtId="0" fontId="0" fillId="0" borderId="0" xfId="0" applyFill="1" applyAlignment="1">
      <alignment vertical="center" wrapText="1"/>
    </xf>
    <xf numFmtId="0" fontId="17" fillId="0" borderId="0" xfId="0" applyFont="1" applyFill="1" applyAlignment="1">
      <alignment horizontal="center" vertical="center"/>
    </xf>
    <xf numFmtId="0" fontId="18" fillId="0" borderId="0" xfId="0" applyFont="1" applyFill="1" applyAlignment="1">
      <alignment horizontal="center" vertical="center"/>
    </xf>
    <xf numFmtId="0" fontId="18" fillId="0" borderId="0" xfId="0" applyFont="1" applyFill="1" applyAlignment="1">
      <alignment horizontal="center" vertical="center" wrapText="1"/>
    </xf>
    <xf numFmtId="0" fontId="4" fillId="0" borderId="0" xfId="0" applyFont="1" applyFill="1" applyBorder="1" applyAlignment="1">
      <alignment horizontal="left" vertical="center"/>
    </xf>
    <xf numFmtId="0" fontId="5" fillId="0" borderId="0" xfId="0" applyFont="1" applyFill="1" applyBorder="1" applyAlignment="1">
      <alignment horizontal="left" vertical="center"/>
    </xf>
    <xf numFmtId="0" fontId="19" fillId="0" borderId="0" xfId="0" applyFont="1" applyFill="1">
      <alignment vertical="center"/>
    </xf>
    <xf numFmtId="0" fontId="4" fillId="0" borderId="0" xfId="0" applyFont="1" applyFill="1" applyBorder="1" applyAlignment="1">
      <alignment horizontal="right" vertical="center" wrapText="1"/>
    </xf>
    <xf numFmtId="0" fontId="1" fillId="0" borderId="1" xfId="0" applyFont="1" applyFill="1" applyBorder="1" applyAlignment="1">
      <alignment horizontal="center" vertical="center"/>
    </xf>
    <xf numFmtId="57" fontId="1" fillId="0" borderId="1" xfId="0" applyNumberFormat="1" applyFont="1" applyFill="1" applyBorder="1" applyAlignment="1">
      <alignment horizontal="center" vertical="center"/>
    </xf>
    <xf numFmtId="0" fontId="4" fillId="0" borderId="0" xfId="0" applyFont="1" applyFill="1" applyBorder="1" applyAlignment="1">
      <alignment horizontal="left" vertical="center" wrapText="1"/>
    </xf>
    <xf numFmtId="0" fontId="1" fillId="0" borderId="1" xfId="0" applyNumberFormat="1" applyFont="1" applyFill="1" applyBorder="1" applyAlignment="1">
      <alignment horizontal="center" vertical="center" textRotation="255" wrapText="1"/>
    </xf>
    <xf numFmtId="57" fontId="20" fillId="0" borderId="1" xfId="0" applyNumberFormat="1" applyFont="1" applyFill="1" applyBorder="1" applyAlignment="1">
      <alignment horizontal="center" vertical="center"/>
    </xf>
    <xf numFmtId="0" fontId="27" fillId="0" borderId="1" xfId="51"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177" fontId="27" fillId="0" borderId="1" xfId="51" applyNumberFormat="1" applyFont="1" applyFill="1" applyBorder="1" applyAlignment="1">
      <alignment horizontal="right" vertical="center" wrapText="1"/>
    </xf>
    <xf numFmtId="57" fontId="1" fillId="0" borderId="1" xfId="0" applyNumberFormat="1"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ont="1" applyAlignment="1">
      <alignment horizontal="center" vertical="center"/>
    </xf>
    <xf numFmtId="0" fontId="28" fillId="0" borderId="0" xfId="0" applyFont="1" applyFill="1" applyAlignment="1">
      <alignment vertical="center"/>
    </xf>
    <xf numFmtId="0" fontId="29" fillId="0" borderId="0" xfId="0" applyFont="1" applyAlignment="1">
      <alignment horizontal="left" vertical="center"/>
    </xf>
    <xf numFmtId="0" fontId="0" fillId="0" borderId="0" xfId="0" applyFont="1" applyAlignment="1">
      <alignment horizontal="left" vertical="center"/>
    </xf>
    <xf numFmtId="0" fontId="0" fillId="0" borderId="2"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30" fillId="0" borderId="1" xfId="0" applyFont="1" applyFill="1" applyBorder="1" applyAlignment="1">
      <alignment horizontal="center" vertical="center"/>
    </xf>
    <xf numFmtId="0" fontId="3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NumberFormat="1" applyFont="1" applyFill="1" applyBorder="1" applyAlignment="1">
      <alignment horizontal="center" vertical="center"/>
    </xf>
    <xf numFmtId="0"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1" xfId="0" applyNumberFormat="1" applyBorder="1" applyAlignment="1">
      <alignment horizontal="center" vertical="center"/>
    </xf>
    <xf numFmtId="0" fontId="31" fillId="0" borderId="1" xfId="0" applyFont="1" applyFill="1" applyBorder="1" applyAlignment="1">
      <alignment horizontal="center" vertical="center"/>
    </xf>
    <xf numFmtId="0" fontId="31" fillId="0" borderId="1" xfId="0" applyNumberFormat="1" applyFont="1" applyFill="1" applyBorder="1" applyAlignment="1">
      <alignment horizontal="center" vertical="center"/>
    </xf>
    <xf numFmtId="0"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32" fillId="0" borderId="0" xfId="0" applyFont="1" applyAlignment="1">
      <alignment horizontal="left" vertical="center"/>
    </xf>
    <xf numFmtId="0" fontId="33" fillId="0" borderId="0" xfId="0" applyFont="1" applyAlignment="1">
      <alignment horizontal="left" vertical="center"/>
    </xf>
    <xf numFmtId="0" fontId="6" fillId="0" borderId="0" xfId="49" applyFont="1" applyAlignment="1">
      <alignment horizontal="center" vertical="center"/>
    </xf>
    <xf numFmtId="0" fontId="0" fillId="0" borderId="1"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Border="1" applyAlignment="1">
      <alignment horizontal="center" vertical="center"/>
    </xf>
    <xf numFmtId="0" fontId="0" fillId="0" borderId="2" xfId="0" applyFont="1" applyBorder="1" applyAlignment="1">
      <alignment horizontal="center" vertical="center" wrapText="1" shrinkToFit="1"/>
    </xf>
    <xf numFmtId="0" fontId="0" fillId="0" borderId="9"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0"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0" fillId="0" borderId="5" xfId="0" applyFont="1" applyBorder="1" applyAlignment="1">
      <alignment horizontal="center" vertical="center" wrapText="1" shrinkToFit="1"/>
    </xf>
    <xf numFmtId="0" fontId="0" fillId="0" borderId="6" xfId="0" applyFont="1" applyBorder="1" applyAlignment="1">
      <alignment horizontal="center" vertical="center" wrapText="1" shrinkToFit="1"/>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0" fillId="0" borderId="5" xfId="0" applyFont="1" applyBorder="1" applyAlignment="1">
      <alignment horizontal="center" vertical="center"/>
    </xf>
    <xf numFmtId="0" fontId="0" fillId="0" borderId="1" xfId="0" applyBorder="1" applyAlignment="1">
      <alignment horizontal="center" vertical="center" wrapText="1" shrinkToFit="1"/>
    </xf>
    <xf numFmtId="0" fontId="0" fillId="0" borderId="5" xfId="0" applyBorder="1" applyAlignment="1">
      <alignment horizontal="center" vertical="center" wrapText="1" shrinkToFit="1"/>
    </xf>
    <xf numFmtId="0" fontId="0" fillId="0" borderId="1" xfId="0" applyFont="1" applyBorder="1" applyAlignment="1">
      <alignment horizontal="center" vertical="center" wrapText="1" shrinkToFit="1"/>
    </xf>
    <xf numFmtId="0" fontId="0" fillId="0" borderId="3" xfId="0" applyFont="1" applyBorder="1" applyAlignment="1">
      <alignment horizontal="center" vertical="center" wrapText="1" shrinkToFit="1"/>
    </xf>
    <xf numFmtId="0" fontId="0" fillId="0" borderId="13" xfId="0" applyFont="1" applyBorder="1" applyAlignment="1">
      <alignment horizontal="center" vertical="center" wrapText="1" shrinkToFit="1"/>
    </xf>
    <xf numFmtId="0" fontId="0" fillId="0" borderId="14" xfId="0" applyBorder="1" applyAlignment="1">
      <alignment horizontal="center" vertical="center" wrapText="1" shrinkToFit="1"/>
    </xf>
    <xf numFmtId="0" fontId="0" fillId="0" borderId="3" xfId="0" applyBorder="1" applyAlignment="1">
      <alignment horizontal="center" vertical="center" wrapText="1" shrinkToFit="1"/>
    </xf>
    <xf numFmtId="0" fontId="0" fillId="0" borderId="1" xfId="0" applyBorder="1" applyAlignment="1">
      <alignment vertical="center" wrapText="1"/>
    </xf>
    <xf numFmtId="0" fontId="0" fillId="0" borderId="13" xfId="0" applyFont="1" applyBorder="1" applyAlignment="1">
      <alignment horizontal="left" vertical="center"/>
    </xf>
    <xf numFmtId="0" fontId="0" fillId="0" borderId="7" xfId="0" applyBorder="1" applyAlignment="1">
      <alignment horizontal="left" vertical="center"/>
    </xf>
    <xf numFmtId="0" fontId="0" fillId="0" borderId="7" xfId="0" applyBorder="1" applyAlignment="1">
      <alignment horizontal="center" vertical="center"/>
    </xf>
    <xf numFmtId="0" fontId="0" fillId="0" borderId="14" xfId="0" applyBorder="1" applyAlignment="1">
      <alignment horizontal="center" vertical="center"/>
    </xf>
    <xf numFmtId="0" fontId="0" fillId="0" borderId="1" xfId="0" applyFont="1" applyBorder="1" applyAlignment="1">
      <alignment vertical="top" wrapText="1"/>
    </xf>
    <xf numFmtId="0" fontId="0" fillId="0" borderId="1" xfId="0" applyBorder="1" applyAlignment="1">
      <alignment vertical="top" wrapText="1"/>
    </xf>
    <xf numFmtId="0" fontId="4" fillId="0" borderId="4" xfId="0" applyFont="1" applyBorder="1" applyAlignment="1">
      <alignment horizontal="left" vertical="center" wrapText="1"/>
    </xf>
    <xf numFmtId="0" fontId="1"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民办养老服务机构建设补贴资助申请表_1" xfId="49"/>
    <cellStyle name="常规_民办养老服务机构运营补贴资助申请表_1" xfId="50"/>
    <cellStyle name="常规 2" xfId="51"/>
  </cellStyles>
  <dxfs count="1">
    <dxf>
      <font>
        <color rgb="FF9C0006"/>
      </font>
      <fill>
        <patternFill patternType="solid">
          <bgColor rgb="FFFFC7CE"/>
        </patternFill>
      </fill>
    </dxf>
  </dxf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zoomScaleSheetLayoutView="60" workbookViewId="0">
      <selection activeCell="A2" sqref="A2:O16"/>
    </sheetView>
  </sheetViews>
  <sheetFormatPr defaultColWidth="9" defaultRowHeight="14.25" outlineLevelCol="2"/>
  <cols>
    <col min="1" max="1" width="7" customWidth="1"/>
    <col min="2" max="2" width="7.875" customWidth="1"/>
    <col min="3" max="3" width="5.25" customWidth="1"/>
    <col min="4" max="4" width="7.875" customWidth="1"/>
    <col min="5" max="5" width="4.25" customWidth="1"/>
    <col min="6" max="6" width="4.125" customWidth="1"/>
    <col min="7" max="7" width="3" customWidth="1"/>
    <col min="8" max="8" width="11.25" customWidth="1"/>
    <col min="9" max="10" width="5.25" customWidth="1"/>
    <col min="11" max="11" width="6.375" customWidth="1"/>
    <col min="12" max="12" width="5.25" customWidth="1"/>
    <col min="13" max="13" width="5.625" customWidth="1"/>
    <col min="14" max="14" width="3.875" customWidth="1"/>
    <col min="15" max="15" width="4.25" customWidth="1"/>
  </cols>
  <sheetData>
    <row r="1" ht="17.45" customHeight="1" spans="1:3">
      <c r="A1" s="59" t="s">
        <v>0</v>
      </c>
      <c r="B1" s="168"/>
      <c r="C1" s="169"/>
    </row>
    <row r="2" ht="29.1" customHeight="1"/>
    <row r="3" ht="23.1" customHeight="1"/>
    <row r="4" ht="24" customHeight="1"/>
    <row r="5" ht="30.2" customHeight="1"/>
    <row r="6" ht="30.2" customHeight="1"/>
    <row r="7" ht="24" customHeight="1"/>
    <row r="8" ht="36" customHeight="1"/>
    <row r="9" ht="44.1" customHeight="1"/>
    <row r="10" ht="66.2" customHeight="1"/>
    <row r="11" ht="33" customHeight="1"/>
    <row r="12" ht="27.75" customHeight="1"/>
    <row r="13" ht="92.25" customHeight="1"/>
    <row r="14" ht="27.75" customHeight="1"/>
    <row r="15" ht="106.5" customHeight="1"/>
    <row r="16" ht="28.15" customHeight="1"/>
  </sheetData>
  <mergeCells count="1">
    <mergeCell ref="A1:B1"/>
  </mergeCells>
  <printOptions horizontalCentered="1"/>
  <pageMargins left="0.509722222222222" right="0.550694444444444" top="0.786805555555556" bottom="0.786805555555556" header="0.511111111111111" footer="0.511111111111111"/>
  <pageSetup paperSize="9" scale="90"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zoomScaleSheetLayoutView="60" topLeftCell="A7" workbookViewId="0">
      <selection activeCell="D5" sqref="D5:O5"/>
    </sheetView>
  </sheetViews>
  <sheetFormatPr defaultColWidth="9" defaultRowHeight="14.25"/>
  <cols>
    <col min="1" max="1" width="7" customWidth="1"/>
    <col min="2" max="2" width="7.875" customWidth="1"/>
    <col min="3" max="3" width="5.25" customWidth="1"/>
    <col min="4" max="4" width="7.875" customWidth="1"/>
    <col min="5" max="5" width="4.25" customWidth="1"/>
    <col min="6" max="6" width="4.125" customWidth="1"/>
    <col min="7" max="7" width="3" customWidth="1"/>
    <col min="8" max="8" width="11.25" customWidth="1"/>
    <col min="9" max="10" width="5.25" customWidth="1"/>
    <col min="11" max="11" width="6.375" customWidth="1"/>
    <col min="12" max="12" width="5.25" customWidth="1"/>
    <col min="13" max="13" width="5.625" customWidth="1"/>
    <col min="14" max="14" width="3.875" customWidth="1"/>
    <col min="15" max="15" width="4.25" customWidth="1"/>
  </cols>
  <sheetData>
    <row r="1" ht="17.45" customHeight="1" spans="1:15">
      <c r="A1" s="59" t="s">
        <v>1</v>
      </c>
      <c r="B1" s="168"/>
      <c r="C1" s="169"/>
    </row>
    <row r="2" ht="29.1" customHeight="1" spans="1:15">
      <c r="A2" s="170" t="s">
        <v>2</v>
      </c>
      <c r="B2" s="170"/>
      <c r="C2" s="170"/>
      <c r="D2" s="170"/>
      <c r="E2" s="170"/>
      <c r="F2" s="170"/>
      <c r="G2" s="170"/>
      <c r="H2" s="170"/>
      <c r="I2" s="170"/>
      <c r="J2" s="170"/>
      <c r="K2" s="170"/>
      <c r="L2" s="170"/>
      <c r="M2" s="170"/>
      <c r="N2" s="170"/>
      <c r="O2" s="170"/>
    </row>
    <row r="3" ht="30.2" customHeight="1" spans="1:15">
      <c r="A3" s="171" t="s">
        <v>3</v>
      </c>
      <c r="B3" s="172" t="s">
        <v>4</v>
      </c>
      <c r="C3" s="172"/>
      <c r="D3" s="172"/>
      <c r="E3" s="172"/>
      <c r="F3" s="172"/>
      <c r="G3" s="172"/>
      <c r="H3" s="173" t="s">
        <v>5</v>
      </c>
      <c r="I3" s="173"/>
      <c r="J3" s="173"/>
      <c r="K3" s="173"/>
      <c r="L3" s="173"/>
      <c r="M3" s="173"/>
      <c r="N3" s="173"/>
      <c r="O3" s="173"/>
    </row>
    <row r="4" ht="30.2" customHeight="1" spans="1:15">
      <c r="A4" s="171"/>
      <c r="B4" s="174" t="s">
        <v>6</v>
      </c>
      <c r="C4" s="175"/>
      <c r="D4" s="176" t="s">
        <v>7</v>
      </c>
      <c r="E4" s="176"/>
      <c r="F4" s="176"/>
      <c r="G4" s="176"/>
      <c r="H4" s="176"/>
      <c r="I4" s="176"/>
      <c r="J4" s="176"/>
      <c r="K4" s="176"/>
      <c r="L4" s="176"/>
      <c r="M4" s="176"/>
      <c r="N4" s="176"/>
      <c r="O4" s="176"/>
    </row>
    <row r="5" ht="30.2" customHeight="1" spans="1:15">
      <c r="A5" s="171"/>
      <c r="B5" s="174" t="s">
        <v>8</v>
      </c>
      <c r="C5" s="174"/>
      <c r="D5" s="177" t="s">
        <v>9</v>
      </c>
      <c r="E5" s="178"/>
      <c r="F5" s="178"/>
      <c r="G5" s="178"/>
      <c r="H5" s="178"/>
      <c r="I5" s="178"/>
      <c r="J5" s="178"/>
      <c r="K5" s="178"/>
      <c r="L5" s="178"/>
      <c r="M5" s="178"/>
      <c r="N5" s="178"/>
      <c r="O5" s="178"/>
    </row>
    <row r="6" ht="30.2" customHeight="1" spans="1:15">
      <c r="A6" s="171"/>
      <c r="B6" s="179" t="s">
        <v>10</v>
      </c>
      <c r="C6" s="180"/>
      <c r="D6" s="177"/>
      <c r="E6" s="177"/>
      <c r="F6" s="177"/>
      <c r="G6" s="177"/>
      <c r="H6" s="177" t="s">
        <v>11</v>
      </c>
      <c r="I6" s="177"/>
      <c r="J6" s="177"/>
      <c r="K6" s="177"/>
      <c r="L6" s="178"/>
      <c r="M6" s="178"/>
      <c r="N6" s="178"/>
      <c r="O6" s="178"/>
    </row>
    <row r="7" ht="30.2" customHeight="1" spans="1:15">
      <c r="A7" s="171"/>
      <c r="B7" s="167" t="s">
        <v>12</v>
      </c>
      <c r="C7" s="181"/>
      <c r="D7" s="181"/>
      <c r="E7" s="182"/>
      <c r="F7" s="182"/>
      <c r="G7" s="183"/>
      <c r="H7" s="184" t="s">
        <v>13</v>
      </c>
      <c r="I7" s="183"/>
      <c r="J7" s="181"/>
      <c r="K7" s="182"/>
      <c r="L7" s="182"/>
      <c r="M7" s="182"/>
      <c r="N7" s="182"/>
      <c r="O7" s="183"/>
    </row>
    <row r="8" ht="30.2" customHeight="1" spans="1:15">
      <c r="A8" s="171"/>
      <c r="B8" s="185" t="s">
        <v>14</v>
      </c>
      <c r="C8" s="186"/>
      <c r="D8" s="9"/>
      <c r="E8" s="9"/>
      <c r="F8" s="9"/>
      <c r="G8" s="9"/>
      <c r="H8" s="180" t="s">
        <v>15</v>
      </c>
      <c r="I8" s="185"/>
      <c r="J8" s="9"/>
      <c r="K8" s="9"/>
      <c r="L8" s="187" t="s">
        <v>16</v>
      </c>
      <c r="M8" s="185"/>
      <c r="N8" s="9"/>
      <c r="O8" s="9"/>
    </row>
    <row r="9" ht="44.1" customHeight="1" spans="1:15">
      <c r="A9" s="171"/>
      <c r="B9" s="188" t="s">
        <v>17</v>
      </c>
      <c r="C9" s="189"/>
      <c r="D9" s="185"/>
      <c r="E9" s="185"/>
      <c r="F9" s="185"/>
      <c r="G9" s="185"/>
      <c r="H9" s="190" t="s">
        <v>18</v>
      </c>
      <c r="I9" s="191"/>
      <c r="J9" s="191"/>
      <c r="K9" s="191"/>
      <c r="L9" s="188" t="s">
        <v>19</v>
      </c>
      <c r="M9" s="191"/>
      <c r="N9" s="191"/>
      <c r="O9" s="191"/>
    </row>
    <row r="10" ht="66.2" customHeight="1" spans="1:15">
      <c r="A10" s="171" t="s">
        <v>20</v>
      </c>
      <c r="B10" s="192" t="s">
        <v>21</v>
      </c>
      <c r="C10" s="192"/>
      <c r="D10" s="192"/>
      <c r="E10" s="192"/>
      <c r="F10" s="192"/>
      <c r="G10" s="192"/>
      <c r="H10" s="192"/>
      <c r="I10" s="192"/>
      <c r="J10" s="192"/>
      <c r="K10" s="192"/>
      <c r="L10" s="192"/>
      <c r="M10" s="192"/>
      <c r="N10" s="192"/>
      <c r="O10" s="192"/>
    </row>
    <row r="11" ht="33" customHeight="1" spans="1:15">
      <c r="A11" s="171"/>
      <c r="B11" s="193" t="s">
        <v>22</v>
      </c>
      <c r="C11" s="194"/>
      <c r="D11" s="194"/>
      <c r="E11" s="194"/>
      <c r="F11" s="194"/>
      <c r="G11" s="194"/>
      <c r="H11" s="194"/>
      <c r="I11" s="194"/>
      <c r="J11" s="195" t="s">
        <v>23</v>
      </c>
      <c r="K11" s="195"/>
      <c r="L11" s="195"/>
      <c r="M11" s="195"/>
      <c r="N11" s="195"/>
      <c r="O11" s="196"/>
    </row>
    <row r="12" ht="27.75" customHeight="1" spans="1:15">
      <c r="A12" s="7" t="s">
        <v>24</v>
      </c>
      <c r="B12" s="197" t="s">
        <v>25</v>
      </c>
      <c r="C12" s="198"/>
      <c r="D12" s="198"/>
      <c r="E12" s="198"/>
      <c r="F12" s="198"/>
      <c r="G12" s="198"/>
      <c r="H12" s="198"/>
      <c r="I12" s="198"/>
      <c r="J12" s="198"/>
      <c r="K12" s="198"/>
      <c r="L12" s="198"/>
      <c r="M12" s="198"/>
      <c r="N12" s="198"/>
      <c r="O12" s="198"/>
    </row>
    <row r="13" ht="92.25" customHeight="1" spans="1:15">
      <c r="A13" s="171"/>
      <c r="B13" s="198"/>
      <c r="C13" s="198"/>
      <c r="D13" s="198"/>
      <c r="E13" s="198"/>
      <c r="F13" s="198"/>
      <c r="G13" s="198"/>
      <c r="H13" s="198"/>
      <c r="I13" s="198"/>
      <c r="J13" s="198"/>
      <c r="K13" s="198"/>
      <c r="L13" s="198"/>
      <c r="M13" s="198"/>
      <c r="N13" s="198"/>
      <c r="O13" s="198"/>
    </row>
    <row r="14" ht="27.75" customHeight="1" spans="1:15">
      <c r="A14" s="7" t="s">
        <v>26</v>
      </c>
      <c r="B14" s="197" t="s">
        <v>27</v>
      </c>
      <c r="C14" s="198"/>
      <c r="D14" s="198"/>
      <c r="E14" s="198"/>
      <c r="F14" s="198"/>
      <c r="G14" s="198"/>
      <c r="H14" s="198"/>
      <c r="I14" s="198"/>
      <c r="J14" s="198"/>
      <c r="K14" s="198"/>
      <c r="L14" s="198"/>
      <c r="M14" s="198"/>
      <c r="N14" s="198"/>
      <c r="O14" s="198"/>
    </row>
    <row r="15" ht="106.5" customHeight="1" spans="1:15">
      <c r="A15" s="171"/>
      <c r="B15" s="198"/>
      <c r="C15" s="198"/>
      <c r="D15" s="198"/>
      <c r="E15" s="198"/>
      <c r="F15" s="198"/>
      <c r="G15" s="198"/>
      <c r="H15" s="198"/>
      <c r="I15" s="198"/>
      <c r="J15" s="198"/>
      <c r="K15" s="198"/>
      <c r="L15" s="198"/>
      <c r="M15" s="198"/>
      <c r="N15" s="198"/>
      <c r="O15" s="198"/>
    </row>
    <row r="16" ht="33.75" customHeight="1" spans="1:15">
      <c r="A16" s="199" t="s">
        <v>28</v>
      </c>
      <c r="B16" s="199"/>
      <c r="C16" s="199"/>
      <c r="D16" s="199"/>
      <c r="E16" s="199"/>
      <c r="F16" s="199"/>
      <c r="G16" s="199"/>
      <c r="H16" s="199"/>
      <c r="I16" s="199"/>
      <c r="J16" s="199"/>
      <c r="K16" s="199"/>
      <c r="L16" s="199"/>
      <c r="M16" s="199"/>
      <c r="N16" s="199"/>
      <c r="O16" s="199"/>
    </row>
  </sheetData>
  <mergeCells count="39">
    <mergeCell ref="A1:B1"/>
    <mergeCell ref="A2:O2"/>
    <mergeCell ref="B3:C3"/>
    <mergeCell ref="D3:G3"/>
    <mergeCell ref="I3:O3"/>
    <mergeCell ref="B4:C4"/>
    <mergeCell ref="D4:O4"/>
    <mergeCell ref="B5:C5"/>
    <mergeCell ref="D5:O5"/>
    <mergeCell ref="B6:C6"/>
    <mergeCell ref="D6:G6"/>
    <mergeCell ref="H6:K6"/>
    <mergeCell ref="L6:O6"/>
    <mergeCell ref="B7:C7"/>
    <mergeCell ref="D7:G7"/>
    <mergeCell ref="H7:I7"/>
    <mergeCell ref="J7:O7"/>
    <mergeCell ref="B8:C8"/>
    <mergeCell ref="D8:G8"/>
    <mergeCell ref="H8:I8"/>
    <mergeCell ref="J8:K8"/>
    <mergeCell ref="L8:M8"/>
    <mergeCell ref="N8:O8"/>
    <mergeCell ref="B9:C9"/>
    <mergeCell ref="D9:G9"/>
    <mergeCell ref="H9:I9"/>
    <mergeCell ref="J9:K9"/>
    <mergeCell ref="L9:M9"/>
    <mergeCell ref="N9:O9"/>
    <mergeCell ref="B10:O10"/>
    <mergeCell ref="B11:I11"/>
    <mergeCell ref="J11:O11"/>
    <mergeCell ref="A16:O16"/>
    <mergeCell ref="A3:A9"/>
    <mergeCell ref="A10:A11"/>
    <mergeCell ref="A12:A13"/>
    <mergeCell ref="A14:A15"/>
    <mergeCell ref="B14:O15"/>
    <mergeCell ref="B12:O13"/>
  </mergeCells>
  <printOptions horizontalCentered="1"/>
  <pageMargins left="0.509722222222222" right="0.550694444444444" top="0.786805555555556" bottom="0.786805555555556" header="0.511111111111111" footer="0.511111111111111"/>
  <pageSetup paperSize="9" scale="90" orientation="portrait"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5"/>
  <sheetViews>
    <sheetView workbookViewId="0">
      <pane ySplit="6" topLeftCell="A23" activePane="bottomLeft" state="frozen"/>
      <selection/>
      <selection pane="bottomLeft" activeCell="L38" sqref="L38:L40"/>
    </sheetView>
  </sheetViews>
  <sheetFormatPr defaultColWidth="8.8" defaultRowHeight="14.25"/>
  <cols>
    <col min="1" max="1" width="50.125" customWidth="1"/>
    <col min="5" max="5" width="9.4" customWidth="1"/>
    <col min="6" max="6" width="8.7" customWidth="1"/>
    <col min="8" max="8" width="10" customWidth="1"/>
    <col min="9" max="9" width="12.25" customWidth="1"/>
    <col min="10" max="10" width="12.125" customWidth="1"/>
    <col min="11" max="11" width="11" customWidth="1"/>
    <col min="12" max="12" width="13" customWidth="1"/>
    <col min="13" max="13" width="12.8" customWidth="1"/>
    <col min="16" max="16" width="13.625" hidden="1" customWidth="1"/>
    <col min="17" max="18" width="11.5" hidden="1" customWidth="1"/>
    <col min="19" max="19" width="8.8" hidden="1" customWidth="1"/>
  </cols>
  <sheetData>
    <row r="1" ht="20.25" spans="1:13">
      <c r="A1" s="98" t="s">
        <v>29</v>
      </c>
      <c r="B1" s="98"/>
      <c r="C1" s="150"/>
    </row>
    <row r="2" spans="1:13">
      <c r="A2" s="4" t="s">
        <v>30</v>
      </c>
      <c r="B2" s="17"/>
      <c r="C2" s="17"/>
      <c r="D2" s="17"/>
      <c r="E2" s="17"/>
      <c r="F2" s="17"/>
      <c r="G2" s="17"/>
      <c r="H2" s="17"/>
      <c r="I2" s="17"/>
      <c r="J2" s="17"/>
      <c r="K2" s="17"/>
      <c r="L2" s="17"/>
      <c r="M2" s="17"/>
    </row>
    <row r="3" spans="1:13">
      <c r="A3" s="17"/>
      <c r="B3" s="17"/>
      <c r="C3" s="17"/>
      <c r="D3" s="17"/>
      <c r="E3" s="17"/>
      <c r="F3" s="17"/>
      <c r="G3" s="17"/>
      <c r="H3" s="17"/>
      <c r="I3" s="17"/>
      <c r="J3" s="17"/>
      <c r="K3" s="17"/>
      <c r="L3" s="17"/>
      <c r="M3" s="17"/>
    </row>
    <row r="4" ht="33" customHeight="1" spans="1:13">
      <c r="A4" s="151" t="s">
        <v>31</v>
      </c>
      <c r="B4" s="152"/>
      <c r="C4" s="152"/>
      <c r="D4" s="152"/>
      <c r="E4" s="152"/>
      <c r="F4" s="152"/>
      <c r="G4" s="152"/>
      <c r="H4" s="152"/>
      <c r="I4" s="152"/>
      <c r="J4" s="152"/>
      <c r="K4" s="152"/>
      <c r="L4" s="152"/>
      <c r="M4" s="152"/>
    </row>
    <row r="5" ht="93" customHeight="1" spans="1:13">
      <c r="A5" s="153" t="s">
        <v>32</v>
      </c>
      <c r="B5" s="153" t="s">
        <v>33</v>
      </c>
      <c r="C5" s="153" t="s">
        <v>34</v>
      </c>
      <c r="D5" s="153" t="s">
        <v>35</v>
      </c>
      <c r="E5" s="154" t="s">
        <v>36</v>
      </c>
      <c r="F5" s="155"/>
      <c r="G5" s="154" t="s">
        <v>37</v>
      </c>
      <c r="H5" s="155"/>
      <c r="I5" s="154" t="s">
        <v>38</v>
      </c>
      <c r="J5" s="155"/>
      <c r="K5" s="154" t="s">
        <v>39</v>
      </c>
      <c r="L5" s="155"/>
      <c r="M5" s="153" t="s">
        <v>40</v>
      </c>
    </row>
    <row r="6" s="147" customFormat="1" ht="57" customHeight="1" spans="1:13">
      <c r="A6" s="156"/>
      <c r="B6" s="156"/>
      <c r="C6" s="156"/>
      <c r="D6" s="156"/>
      <c r="E6" s="7" t="s">
        <v>41</v>
      </c>
      <c r="F6" s="7" t="s">
        <v>42</v>
      </c>
      <c r="G6" s="7" t="s">
        <v>41</v>
      </c>
      <c r="H6" s="7" t="s">
        <v>42</v>
      </c>
      <c r="I6" s="7" t="s">
        <v>41</v>
      </c>
      <c r="J6" s="7" t="s">
        <v>42</v>
      </c>
      <c r="K6" s="7" t="s">
        <v>43</v>
      </c>
      <c r="L6" s="7" t="s">
        <v>44</v>
      </c>
      <c r="M6" s="156"/>
    </row>
    <row r="7" s="122" customFormat="1" spans="1:13">
      <c r="A7" s="157" t="s">
        <v>45</v>
      </c>
      <c r="B7" s="157" t="s">
        <v>46</v>
      </c>
      <c r="C7" s="158">
        <v>31</v>
      </c>
      <c r="D7" s="158">
        <v>7</v>
      </c>
      <c r="E7" s="157">
        <v>6</v>
      </c>
      <c r="F7" s="159"/>
      <c r="G7" s="157">
        <v>18</v>
      </c>
      <c r="H7" s="122"/>
      <c r="I7" s="159">
        <v>0</v>
      </c>
      <c r="J7" s="159"/>
      <c r="K7" s="160">
        <v>31</v>
      </c>
      <c r="L7" s="158">
        <v>42</v>
      </c>
      <c r="M7" s="159"/>
    </row>
    <row r="8" s="122" customFormat="1" spans="1:13">
      <c r="A8" s="157" t="s">
        <v>47</v>
      </c>
      <c r="B8" s="157" t="s">
        <v>46</v>
      </c>
      <c r="C8" s="158">
        <v>39</v>
      </c>
      <c r="D8" s="158">
        <v>6</v>
      </c>
      <c r="E8" s="158">
        <v>11</v>
      </c>
      <c r="F8" s="160"/>
      <c r="G8" s="158">
        <v>22</v>
      </c>
      <c r="H8" s="159"/>
      <c r="I8" s="159">
        <v>0</v>
      </c>
      <c r="J8" s="159"/>
      <c r="K8" s="160">
        <v>39</v>
      </c>
      <c r="L8" s="158">
        <v>55</v>
      </c>
      <c r="M8" s="159"/>
    </row>
    <row r="9" s="122" customFormat="1" spans="1:13">
      <c r="A9" s="157" t="s">
        <v>48</v>
      </c>
      <c r="B9" s="157" t="s">
        <v>46</v>
      </c>
      <c r="C9" s="158">
        <v>548</v>
      </c>
      <c r="D9" s="160">
        <v>88</v>
      </c>
      <c r="E9" s="160">
        <v>214</v>
      </c>
      <c r="F9" s="160"/>
      <c r="G9" s="160">
        <v>245</v>
      </c>
      <c r="H9" s="159"/>
      <c r="I9" s="160">
        <v>1</v>
      </c>
      <c r="J9" s="159"/>
      <c r="K9" s="160">
        <v>548</v>
      </c>
      <c r="L9" s="160">
        <v>697</v>
      </c>
      <c r="M9" s="159"/>
    </row>
    <row r="10" s="94" customFormat="1" spans="1:13">
      <c r="A10" s="157" t="s">
        <v>49</v>
      </c>
      <c r="B10" s="157" t="s">
        <v>46</v>
      </c>
      <c r="C10" s="158">
        <v>309</v>
      </c>
      <c r="D10" s="161">
        <v>36</v>
      </c>
      <c r="E10" s="161">
        <v>90</v>
      </c>
      <c r="F10" s="161"/>
      <c r="G10" s="162">
        <v>183</v>
      </c>
      <c r="H10" s="162"/>
      <c r="I10" s="162">
        <v>0</v>
      </c>
      <c r="J10" s="162"/>
      <c r="K10" s="161">
        <v>309</v>
      </c>
      <c r="L10" s="161">
        <v>456</v>
      </c>
      <c r="M10" s="162"/>
    </row>
    <row r="11" s="148" customFormat="1" spans="1:13">
      <c r="A11" s="157" t="s">
        <v>50</v>
      </c>
      <c r="B11" s="157" t="s">
        <v>46</v>
      </c>
      <c r="C11" s="158">
        <v>1155</v>
      </c>
      <c r="D11" s="163">
        <v>134</v>
      </c>
      <c r="E11" s="157">
        <v>231</v>
      </c>
      <c r="F11" s="9"/>
      <c r="G11" s="158">
        <v>790</v>
      </c>
      <c r="H11" s="9"/>
      <c r="I11" s="9">
        <v>0</v>
      </c>
      <c r="J11" s="9"/>
      <c r="K11" s="158">
        <v>1155</v>
      </c>
      <c r="L11" s="158">
        <v>1807</v>
      </c>
      <c r="M11" s="9"/>
    </row>
    <row r="12" s="148" customFormat="1" spans="1:13">
      <c r="A12" s="157" t="s">
        <v>51</v>
      </c>
      <c r="B12" s="157" t="s">
        <v>46</v>
      </c>
      <c r="C12" s="158">
        <v>1167</v>
      </c>
      <c r="D12" s="163">
        <v>106</v>
      </c>
      <c r="E12" s="158">
        <v>313</v>
      </c>
      <c r="F12" s="163"/>
      <c r="G12" s="158">
        <v>748</v>
      </c>
      <c r="H12" s="9"/>
      <c r="I12" s="9">
        <v>0</v>
      </c>
      <c r="J12" s="9"/>
      <c r="K12" s="158">
        <v>1167</v>
      </c>
      <c r="L12" s="158">
        <v>1777</v>
      </c>
      <c r="M12" s="9"/>
    </row>
    <row r="13" s="149" customFormat="1" spans="1:13">
      <c r="A13" s="164" t="s">
        <v>52</v>
      </c>
      <c r="B13" s="157" t="s">
        <v>46</v>
      </c>
      <c r="C13" s="165">
        <v>1455</v>
      </c>
      <c r="D13" s="165">
        <v>192</v>
      </c>
      <c r="E13" s="165">
        <v>382</v>
      </c>
      <c r="F13" s="166"/>
      <c r="G13" s="165">
        <v>881</v>
      </c>
      <c r="H13" s="167"/>
      <c r="I13" s="167">
        <v>0</v>
      </c>
      <c r="J13" s="167"/>
      <c r="K13" s="165">
        <v>1455</v>
      </c>
      <c r="L13" s="165">
        <v>2129</v>
      </c>
      <c r="M13" s="167"/>
    </row>
    <row r="14" s="149" customFormat="1" spans="1:13">
      <c r="A14" s="164" t="s">
        <v>53</v>
      </c>
      <c r="B14" s="157" t="s">
        <v>46</v>
      </c>
      <c r="C14" s="165">
        <v>1120</v>
      </c>
      <c r="D14" s="165">
        <v>136</v>
      </c>
      <c r="E14" s="165">
        <v>275</v>
      </c>
      <c r="F14" s="166"/>
      <c r="G14" s="165">
        <v>709</v>
      </c>
      <c r="H14" s="167"/>
      <c r="I14" s="167">
        <v>0</v>
      </c>
      <c r="J14" s="167"/>
      <c r="K14" s="165">
        <v>1120</v>
      </c>
      <c r="L14" s="165">
        <v>1683</v>
      </c>
      <c r="M14" s="167"/>
    </row>
    <row r="15" s="94" customFormat="1" spans="1:13">
      <c r="A15" s="157" t="s">
        <v>54</v>
      </c>
      <c r="B15" s="157" t="s">
        <v>46</v>
      </c>
      <c r="C15" s="158">
        <v>3269</v>
      </c>
      <c r="D15" s="158">
        <v>178</v>
      </c>
      <c r="E15" s="158">
        <v>2474</v>
      </c>
      <c r="F15" s="161"/>
      <c r="G15" s="158">
        <v>548</v>
      </c>
      <c r="H15" s="162"/>
      <c r="I15" s="158">
        <v>69</v>
      </c>
      <c r="J15" s="162"/>
      <c r="K15" s="158">
        <v>3269</v>
      </c>
      <c r="L15" s="158">
        <v>3690</v>
      </c>
      <c r="M15" s="162"/>
    </row>
    <row r="16" s="94" customFormat="1" spans="1:13">
      <c r="A16" s="157" t="s">
        <v>55</v>
      </c>
      <c r="B16" s="157" t="s">
        <v>46</v>
      </c>
      <c r="C16" s="157">
        <v>163</v>
      </c>
      <c r="D16" s="157">
        <v>8</v>
      </c>
      <c r="E16" s="157">
        <v>98</v>
      </c>
      <c r="F16" s="162"/>
      <c r="G16" s="157">
        <v>57</v>
      </c>
      <c r="H16" s="162"/>
      <c r="I16" s="9">
        <v>0</v>
      </c>
      <c r="J16" s="162"/>
      <c r="K16" s="157">
        <v>163</v>
      </c>
      <c r="L16" s="157">
        <v>212</v>
      </c>
      <c r="M16" s="162"/>
    </row>
    <row r="17" s="148" customFormat="1" spans="1:13">
      <c r="A17" s="157" t="s">
        <v>56</v>
      </c>
      <c r="B17" s="157" t="s">
        <v>46</v>
      </c>
      <c r="C17" s="157">
        <v>113</v>
      </c>
      <c r="D17" s="157">
        <v>86</v>
      </c>
      <c r="E17" s="157">
        <v>11</v>
      </c>
      <c r="F17" s="9"/>
      <c r="G17" s="157">
        <v>16</v>
      </c>
      <c r="H17" s="9"/>
      <c r="I17" s="9">
        <v>0</v>
      </c>
      <c r="J17" s="9"/>
      <c r="K17" s="9">
        <v>113</v>
      </c>
      <c r="L17" s="157">
        <v>43</v>
      </c>
      <c r="M17" s="9"/>
    </row>
    <row r="18" s="148" customFormat="1" spans="1:13">
      <c r="A18" s="157" t="s">
        <v>57</v>
      </c>
      <c r="B18" s="157" t="s">
        <v>46</v>
      </c>
      <c r="C18" s="157">
        <v>271</v>
      </c>
      <c r="D18" s="157">
        <v>57</v>
      </c>
      <c r="E18" s="157">
        <v>214</v>
      </c>
      <c r="F18" s="9"/>
      <c r="G18" s="157">
        <v>0</v>
      </c>
      <c r="H18" s="9"/>
      <c r="I18" s="9">
        <v>0</v>
      </c>
      <c r="J18" s="9"/>
      <c r="K18" s="9">
        <v>271</v>
      </c>
      <c r="L18" s="157">
        <v>213</v>
      </c>
      <c r="M18" s="9"/>
    </row>
    <row r="19" s="148" customFormat="1" spans="1:13">
      <c r="A19" s="157" t="s">
        <v>58</v>
      </c>
      <c r="B19" s="157" t="s">
        <v>46</v>
      </c>
      <c r="C19" s="157">
        <v>88</v>
      </c>
      <c r="D19" s="157">
        <v>6</v>
      </c>
      <c r="E19" s="157">
        <v>68</v>
      </c>
      <c r="F19" s="9"/>
      <c r="G19" s="157">
        <v>14</v>
      </c>
      <c r="H19" s="9"/>
      <c r="I19" s="9">
        <v>0</v>
      </c>
      <c r="J19" s="9"/>
      <c r="K19" s="157">
        <v>88</v>
      </c>
      <c r="L19" s="157">
        <v>96</v>
      </c>
      <c r="M19" s="9"/>
    </row>
    <row r="20" s="148" customFormat="1" spans="1:13">
      <c r="A20" s="157" t="s">
        <v>59</v>
      </c>
      <c r="B20" s="157" t="s">
        <v>46</v>
      </c>
      <c r="C20" s="157">
        <v>45</v>
      </c>
      <c r="D20" s="157">
        <v>3</v>
      </c>
      <c r="E20" s="157">
        <v>1</v>
      </c>
      <c r="F20" s="9"/>
      <c r="G20" s="157">
        <v>41</v>
      </c>
      <c r="H20" s="9"/>
      <c r="I20" s="9">
        <v>0</v>
      </c>
      <c r="J20" s="9"/>
      <c r="K20" s="9">
        <v>45</v>
      </c>
      <c r="L20" s="157">
        <v>83</v>
      </c>
      <c r="M20" s="9"/>
    </row>
    <row r="21" s="148" customFormat="1" spans="1:13">
      <c r="A21" s="157" t="s">
        <v>60</v>
      </c>
      <c r="B21" s="157" t="s">
        <v>46</v>
      </c>
      <c r="C21" s="157">
        <v>43</v>
      </c>
      <c r="D21" s="157">
        <v>0</v>
      </c>
      <c r="E21" s="157">
        <v>43</v>
      </c>
      <c r="F21" s="9"/>
      <c r="G21" s="157">
        <v>0</v>
      </c>
      <c r="H21" s="9"/>
      <c r="I21" s="9">
        <v>0</v>
      </c>
      <c r="J21" s="9"/>
      <c r="K21" s="9">
        <v>43</v>
      </c>
      <c r="L21" s="157">
        <v>43</v>
      </c>
      <c r="M21" s="9"/>
    </row>
    <row r="22" s="148" customFormat="1" spans="1:13">
      <c r="A22" s="157" t="s">
        <v>61</v>
      </c>
      <c r="B22" s="157" t="s">
        <v>46</v>
      </c>
      <c r="C22" s="157">
        <v>53</v>
      </c>
      <c r="D22" s="157">
        <v>1</v>
      </c>
      <c r="E22" s="157">
        <v>1</v>
      </c>
      <c r="F22" s="9"/>
      <c r="G22" s="157">
        <v>51</v>
      </c>
      <c r="H22" s="9"/>
      <c r="I22" s="157">
        <v>0</v>
      </c>
      <c r="J22" s="9"/>
      <c r="K22" s="9">
        <v>53</v>
      </c>
      <c r="L22" s="157">
        <v>103</v>
      </c>
      <c r="M22" s="9"/>
    </row>
    <row r="23" s="148" customFormat="1" spans="1:13">
      <c r="A23" s="157" t="s">
        <v>62</v>
      </c>
      <c r="B23" s="157" t="s">
        <v>46</v>
      </c>
      <c r="C23" s="157">
        <v>100</v>
      </c>
      <c r="D23" s="157">
        <v>45</v>
      </c>
      <c r="E23" s="157">
        <v>49</v>
      </c>
      <c r="F23" s="9"/>
      <c r="G23" s="157">
        <v>6</v>
      </c>
      <c r="H23" s="9"/>
      <c r="I23" s="9">
        <v>0</v>
      </c>
      <c r="J23" s="9"/>
      <c r="K23" s="9">
        <v>100</v>
      </c>
      <c r="L23" s="157">
        <v>60</v>
      </c>
      <c r="M23" s="9"/>
    </row>
    <row r="24" s="148" customFormat="1" spans="1:13">
      <c r="A24" s="157" t="s">
        <v>63</v>
      </c>
      <c r="B24" s="157" t="s">
        <v>46</v>
      </c>
      <c r="C24" s="157">
        <v>103</v>
      </c>
      <c r="D24" s="157">
        <v>26</v>
      </c>
      <c r="E24" s="157">
        <v>60</v>
      </c>
      <c r="F24" s="9"/>
      <c r="G24" s="157">
        <v>17</v>
      </c>
      <c r="H24" s="9"/>
      <c r="I24" s="9">
        <v>0</v>
      </c>
      <c r="J24" s="9"/>
      <c r="K24" s="9">
        <v>103</v>
      </c>
      <c r="L24" s="157">
        <v>94</v>
      </c>
      <c r="M24" s="9"/>
    </row>
    <row r="25" s="148" customFormat="1" spans="1:13">
      <c r="A25" s="157" t="s">
        <v>64</v>
      </c>
      <c r="B25" s="157" t="s">
        <v>46</v>
      </c>
      <c r="C25" s="157">
        <v>4684</v>
      </c>
      <c r="D25" s="157">
        <v>3</v>
      </c>
      <c r="E25" s="157">
        <v>1973</v>
      </c>
      <c r="F25" s="9"/>
      <c r="G25" s="157">
        <v>2708</v>
      </c>
      <c r="H25" s="9"/>
      <c r="I25" s="157">
        <v>0</v>
      </c>
      <c r="J25" s="9"/>
      <c r="K25" s="9">
        <v>4684</v>
      </c>
      <c r="L25" s="157">
        <v>7356</v>
      </c>
      <c r="M25" s="9"/>
    </row>
    <row r="26" s="148" customFormat="1" spans="1:13">
      <c r="A26" s="157" t="s">
        <v>65</v>
      </c>
      <c r="B26" s="157" t="s">
        <v>46</v>
      </c>
      <c r="C26" s="157">
        <v>2968</v>
      </c>
      <c r="D26" s="157">
        <v>179</v>
      </c>
      <c r="E26" s="157">
        <v>816</v>
      </c>
      <c r="F26" s="9"/>
      <c r="G26" s="157">
        <v>1973</v>
      </c>
      <c r="H26" s="9"/>
      <c r="I26" s="157">
        <v>0</v>
      </c>
      <c r="J26" s="9"/>
      <c r="K26" s="9">
        <v>2968</v>
      </c>
      <c r="L26" s="157">
        <v>4737</v>
      </c>
      <c r="M26" s="9"/>
    </row>
    <row r="27" s="148" customFormat="1" spans="1:13">
      <c r="A27" s="157" t="s">
        <v>66</v>
      </c>
      <c r="B27" s="157" t="s">
        <v>46</v>
      </c>
      <c r="C27" s="157">
        <v>280</v>
      </c>
      <c r="D27" s="157">
        <v>6</v>
      </c>
      <c r="E27" s="157">
        <v>90</v>
      </c>
      <c r="F27" s="9"/>
      <c r="G27" s="157">
        <v>184</v>
      </c>
      <c r="H27" s="9"/>
      <c r="I27" s="157">
        <v>6</v>
      </c>
      <c r="J27" s="9"/>
      <c r="K27" s="9">
        <v>280</v>
      </c>
      <c r="L27" s="157">
        <v>458</v>
      </c>
      <c r="M27" s="9"/>
    </row>
    <row r="28" s="148" customFormat="1" spans="1:13">
      <c r="A28" s="157" t="s">
        <v>67</v>
      </c>
      <c r="B28" s="157" t="s">
        <v>46</v>
      </c>
      <c r="C28" s="157">
        <v>79</v>
      </c>
      <c r="D28" s="157">
        <v>5</v>
      </c>
      <c r="E28" s="157">
        <v>40</v>
      </c>
      <c r="F28" s="9"/>
      <c r="G28" s="157">
        <v>34</v>
      </c>
      <c r="H28" s="9"/>
      <c r="I28" s="157">
        <v>0</v>
      </c>
      <c r="J28" s="9"/>
      <c r="K28" s="9">
        <v>79</v>
      </c>
      <c r="L28" s="157">
        <v>106</v>
      </c>
      <c r="M28" s="9"/>
    </row>
    <row r="29" s="148" customFormat="1" spans="1:13">
      <c r="A29" s="157" t="s">
        <v>68</v>
      </c>
      <c r="B29" s="157" t="s">
        <v>46</v>
      </c>
      <c r="C29" s="157">
        <v>196</v>
      </c>
      <c r="D29" s="9">
        <v>1</v>
      </c>
      <c r="E29" s="157">
        <v>0</v>
      </c>
      <c r="F29" s="9"/>
      <c r="G29" s="157">
        <v>195</v>
      </c>
      <c r="H29" s="9"/>
      <c r="I29" s="157">
        <v>0</v>
      </c>
      <c r="J29" s="9"/>
      <c r="K29" s="9">
        <v>196</v>
      </c>
      <c r="L29" s="157">
        <v>388</v>
      </c>
      <c r="M29" s="9"/>
    </row>
    <row r="30" s="148" customFormat="1" spans="1:13">
      <c r="A30" s="157" t="s">
        <v>69</v>
      </c>
      <c r="B30" s="157" t="s">
        <v>46</v>
      </c>
      <c r="C30" s="157">
        <v>200</v>
      </c>
      <c r="D30" s="9">
        <v>137</v>
      </c>
      <c r="E30" s="157">
        <v>61</v>
      </c>
      <c r="F30" s="9"/>
      <c r="G30" s="157">
        <v>2</v>
      </c>
      <c r="H30" s="9"/>
      <c r="I30" s="157">
        <v>0</v>
      </c>
      <c r="J30" s="9"/>
      <c r="K30" s="9">
        <v>200</v>
      </c>
      <c r="L30" s="157">
        <v>64</v>
      </c>
      <c r="M30" s="9"/>
    </row>
    <row r="31" s="148" customFormat="1" spans="1:13">
      <c r="A31" s="157" t="s">
        <v>70</v>
      </c>
      <c r="B31" s="157" t="s">
        <v>46</v>
      </c>
      <c r="C31" s="157">
        <v>18</v>
      </c>
      <c r="D31" s="9">
        <v>2</v>
      </c>
      <c r="E31" s="157">
        <v>2</v>
      </c>
      <c r="F31" s="9"/>
      <c r="G31" s="157">
        <v>14</v>
      </c>
      <c r="H31" s="9"/>
      <c r="I31" s="157">
        <v>0</v>
      </c>
      <c r="J31" s="9"/>
      <c r="K31" s="9">
        <v>18</v>
      </c>
      <c r="L31" s="9">
        <v>26</v>
      </c>
      <c r="M31" s="9"/>
    </row>
    <row r="32" s="148" customFormat="1" spans="1:13">
      <c r="A32" s="157" t="s">
        <v>71</v>
      </c>
      <c r="B32" s="157" t="s">
        <v>46</v>
      </c>
      <c r="C32" s="157">
        <v>1783</v>
      </c>
      <c r="D32" s="157">
        <v>901</v>
      </c>
      <c r="E32" s="157">
        <v>613</v>
      </c>
      <c r="F32" s="9"/>
      <c r="G32" s="157">
        <v>152</v>
      </c>
      <c r="H32" s="9"/>
      <c r="I32" s="9">
        <v>117</v>
      </c>
      <c r="J32" s="9"/>
      <c r="K32" s="9">
        <v>1783</v>
      </c>
      <c r="L32" s="9">
        <v>1150</v>
      </c>
      <c r="M32" s="9"/>
    </row>
    <row r="33" s="148" customFormat="1" spans="1:13">
      <c r="A33" s="157" t="s">
        <v>72</v>
      </c>
      <c r="B33" s="9" t="s">
        <v>46</v>
      </c>
      <c r="C33" s="9">
        <v>226</v>
      </c>
      <c r="D33" s="9">
        <v>68</v>
      </c>
      <c r="E33" s="9">
        <v>123</v>
      </c>
      <c r="F33" s="9"/>
      <c r="G33" s="9">
        <v>25</v>
      </c>
      <c r="H33" s="9"/>
      <c r="I33" s="9">
        <v>10</v>
      </c>
      <c r="J33" s="9"/>
      <c r="K33" s="9">
        <v>226</v>
      </c>
      <c r="L33" s="9">
        <v>192</v>
      </c>
      <c r="M33" s="9"/>
    </row>
    <row r="34" s="148" customFormat="1" spans="1:13">
      <c r="A34" s="9" t="s">
        <v>73</v>
      </c>
      <c r="B34" s="9" t="s">
        <v>46</v>
      </c>
      <c r="C34" s="9">
        <v>188</v>
      </c>
      <c r="D34" s="9">
        <v>15</v>
      </c>
      <c r="E34" s="9">
        <v>134</v>
      </c>
      <c r="F34" s="9"/>
      <c r="G34" s="9">
        <v>39</v>
      </c>
      <c r="H34" s="9"/>
      <c r="I34" s="9">
        <v>0</v>
      </c>
      <c r="J34" s="9"/>
      <c r="K34" s="9">
        <v>188</v>
      </c>
      <c r="L34" s="9">
        <v>212</v>
      </c>
      <c r="M34" s="9"/>
    </row>
    <row r="35" s="148" customFormat="1" spans="1:13">
      <c r="A35" s="157" t="s">
        <v>74</v>
      </c>
      <c r="B35" s="9" t="s">
        <v>46</v>
      </c>
      <c r="C35" s="9">
        <v>1321</v>
      </c>
      <c r="D35" s="9">
        <v>58</v>
      </c>
      <c r="E35" s="9">
        <v>656</v>
      </c>
      <c r="F35" s="9"/>
      <c r="G35" s="9">
        <v>607</v>
      </c>
      <c r="H35" s="9"/>
      <c r="I35" s="9">
        <v>0</v>
      </c>
      <c r="J35" s="9"/>
      <c r="K35" s="9">
        <v>1321</v>
      </c>
      <c r="L35" s="9">
        <v>1845</v>
      </c>
      <c r="M35" s="9"/>
    </row>
    <row r="36" s="148" customFormat="1" spans="1:13">
      <c r="A36" s="157" t="s">
        <v>75</v>
      </c>
      <c r="B36" s="9" t="s">
        <v>46</v>
      </c>
      <c r="C36" s="9">
        <v>8060</v>
      </c>
      <c r="D36" s="9">
        <v>37</v>
      </c>
      <c r="E36" s="9">
        <v>787</v>
      </c>
      <c r="F36" s="9"/>
      <c r="G36" s="9">
        <v>7166</v>
      </c>
      <c r="H36" s="9"/>
      <c r="I36" s="9">
        <v>70</v>
      </c>
      <c r="J36" s="9"/>
      <c r="K36" s="9">
        <v>8060</v>
      </c>
      <c r="L36" s="9">
        <v>15153</v>
      </c>
      <c r="M36" s="9"/>
    </row>
    <row r="37" s="148" customFormat="1" spans="1:13">
      <c r="A37" s="157" t="s">
        <v>76</v>
      </c>
      <c r="B37" s="9" t="s">
        <v>46</v>
      </c>
      <c r="C37" s="9">
        <v>596</v>
      </c>
      <c r="D37" s="9">
        <v>1</v>
      </c>
      <c r="E37" s="9">
        <v>269</v>
      </c>
      <c r="F37" s="9"/>
      <c r="G37" s="9">
        <v>326</v>
      </c>
      <c r="H37" s="9"/>
      <c r="I37" s="9">
        <v>0</v>
      </c>
      <c r="J37" s="9"/>
      <c r="K37" s="9">
        <v>596</v>
      </c>
      <c r="L37" s="9">
        <v>913</v>
      </c>
      <c r="M37" s="9"/>
    </row>
    <row r="38" s="148" customFormat="1" spans="1:13">
      <c r="A38" s="157" t="s">
        <v>77</v>
      </c>
      <c r="B38" s="9" t="s">
        <v>46</v>
      </c>
      <c r="C38" s="9">
        <v>9126</v>
      </c>
      <c r="D38" s="9">
        <v>0</v>
      </c>
      <c r="E38" s="9">
        <v>5914</v>
      </c>
      <c r="F38" s="9"/>
      <c r="G38" s="9">
        <v>2934</v>
      </c>
      <c r="H38" s="9"/>
      <c r="I38" s="9">
        <v>278</v>
      </c>
      <c r="J38" s="9"/>
      <c r="K38" s="9">
        <v>9126</v>
      </c>
      <c r="L38" s="9">
        <v>12311</v>
      </c>
      <c r="M38" s="9"/>
    </row>
    <row r="39" s="148" customFormat="1" spans="1:13">
      <c r="A39" s="157" t="s">
        <v>78</v>
      </c>
      <c r="B39" s="9" t="s">
        <v>46</v>
      </c>
      <c r="C39" s="9">
        <v>5027</v>
      </c>
      <c r="D39" s="9">
        <v>4</v>
      </c>
      <c r="E39" s="9">
        <v>4040</v>
      </c>
      <c r="F39" s="9"/>
      <c r="G39" s="9">
        <v>983</v>
      </c>
      <c r="H39" s="9"/>
      <c r="I39" s="9">
        <v>0</v>
      </c>
      <c r="J39" s="9"/>
      <c r="K39" s="9">
        <v>5027</v>
      </c>
      <c r="L39" s="9">
        <v>5955</v>
      </c>
      <c r="M39" s="9"/>
    </row>
    <row r="40" s="148" customFormat="1" spans="1:13">
      <c r="A40" s="157" t="s">
        <v>79</v>
      </c>
      <c r="B40" s="9" t="s">
        <v>46</v>
      </c>
      <c r="C40" s="9">
        <v>5510</v>
      </c>
      <c r="D40" s="9">
        <v>941</v>
      </c>
      <c r="E40" s="9">
        <v>4064</v>
      </c>
      <c r="F40" s="9"/>
      <c r="G40" s="9">
        <v>505</v>
      </c>
      <c r="H40" s="9"/>
      <c r="I40" s="9">
        <v>0</v>
      </c>
      <c r="J40" s="9"/>
      <c r="K40" s="9">
        <v>5510</v>
      </c>
      <c r="L40" s="9">
        <v>5066</v>
      </c>
      <c r="M40" s="9"/>
    </row>
    <row r="41" s="148" customFormat="1" spans="1:13">
      <c r="A41" s="157" t="s">
        <v>80</v>
      </c>
      <c r="B41" s="9" t="s">
        <v>46</v>
      </c>
      <c r="C41" s="9">
        <v>9396</v>
      </c>
      <c r="D41" s="9">
        <v>1069</v>
      </c>
      <c r="E41" s="9">
        <v>5917</v>
      </c>
      <c r="F41" s="9"/>
      <c r="G41" s="9">
        <v>1579</v>
      </c>
      <c r="H41" s="9"/>
      <c r="I41" s="9">
        <v>831</v>
      </c>
      <c r="J41" s="9"/>
      <c r="K41" s="9">
        <v>9396</v>
      </c>
      <c r="L41" s="9">
        <v>10725</v>
      </c>
      <c r="M41" s="9"/>
    </row>
    <row r="42" s="148" customFormat="1" spans="1:13">
      <c r="A42" s="157" t="s">
        <v>81</v>
      </c>
      <c r="B42" s="9" t="s">
        <v>46</v>
      </c>
      <c r="C42" s="9">
        <v>1624</v>
      </c>
      <c r="D42" s="9">
        <v>15</v>
      </c>
      <c r="E42" s="9">
        <v>889</v>
      </c>
      <c r="F42" s="9"/>
      <c r="G42" s="9">
        <v>586</v>
      </c>
      <c r="H42" s="9"/>
      <c r="I42" s="9">
        <v>134</v>
      </c>
      <c r="J42" s="9"/>
      <c r="K42" s="9">
        <v>1624</v>
      </c>
      <c r="L42" s="9">
        <v>2321</v>
      </c>
      <c r="M42" s="9"/>
    </row>
    <row r="43" s="148" customFormat="1" spans="1:13">
      <c r="A43" s="157"/>
      <c r="B43" s="9"/>
      <c r="C43" s="9"/>
      <c r="D43" s="9"/>
      <c r="E43" s="9"/>
      <c r="F43" s="9"/>
      <c r="G43" s="9"/>
      <c r="H43" s="9"/>
      <c r="I43" s="9"/>
      <c r="J43" s="9"/>
      <c r="K43" s="9"/>
      <c r="L43" s="9"/>
      <c r="M43" s="9"/>
    </row>
    <row r="44" s="148" customFormat="1" spans="1:13">
      <c r="A44" s="157"/>
      <c r="B44" s="9"/>
      <c r="C44" s="9"/>
      <c r="D44" s="9"/>
      <c r="E44" s="9"/>
      <c r="F44" s="9"/>
      <c r="G44" s="9"/>
      <c r="H44" s="9"/>
      <c r="I44" s="9"/>
      <c r="J44" s="9"/>
      <c r="K44" s="9"/>
      <c r="L44" s="9"/>
      <c r="M44" s="9"/>
    </row>
    <row r="45" s="148" customFormat="1" spans="1:13">
      <c r="A45" s="157"/>
      <c r="B45" s="9"/>
      <c r="C45" s="9"/>
      <c r="D45" s="9"/>
      <c r="E45" s="9"/>
      <c r="F45" s="9"/>
      <c r="G45" s="9"/>
      <c r="H45" s="9"/>
      <c r="I45" s="9"/>
      <c r="J45" s="9"/>
      <c r="K45" s="9"/>
      <c r="L45" s="9"/>
      <c r="M45" s="9"/>
    </row>
  </sheetData>
  <mergeCells count="12">
    <mergeCell ref="A1:C1"/>
    <mergeCell ref="A4:M4"/>
    <mergeCell ref="E5:F5"/>
    <mergeCell ref="G5:H5"/>
    <mergeCell ref="I5:J5"/>
    <mergeCell ref="K5:L5"/>
    <mergeCell ref="A5:A6"/>
    <mergeCell ref="B5:B6"/>
    <mergeCell ref="C5:C6"/>
    <mergeCell ref="D5:D6"/>
    <mergeCell ref="M5:M6"/>
    <mergeCell ref="A2:M3"/>
  </mergeCells>
  <conditionalFormatting sqref="A7">
    <cfRule type="duplicateValues" dxfId="0" priority="34"/>
  </conditionalFormatting>
  <conditionalFormatting sqref="A10">
    <cfRule type="duplicateValues" dxfId="0" priority="32"/>
  </conditionalFormatting>
  <conditionalFormatting sqref="A15">
    <cfRule type="duplicateValues" dxfId="0" priority="29"/>
  </conditionalFormatting>
  <conditionalFormatting sqref="A16">
    <cfRule type="duplicateValues" dxfId="0" priority="28"/>
  </conditionalFormatting>
  <conditionalFormatting sqref="A17">
    <cfRule type="duplicateValues" dxfId="0" priority="26"/>
  </conditionalFormatting>
  <conditionalFormatting sqref="A18">
    <cfRule type="duplicateValues" dxfId="0" priority="25"/>
  </conditionalFormatting>
  <conditionalFormatting sqref="A19">
    <cfRule type="duplicateValues" dxfId="0" priority="24"/>
  </conditionalFormatting>
  <conditionalFormatting sqref="A20">
    <cfRule type="duplicateValues" dxfId="0" priority="23"/>
  </conditionalFormatting>
  <conditionalFormatting sqref="A21">
    <cfRule type="duplicateValues" dxfId="0" priority="22"/>
  </conditionalFormatting>
  <conditionalFormatting sqref="A22">
    <cfRule type="duplicateValues" dxfId="0" priority="21"/>
  </conditionalFormatting>
  <conditionalFormatting sqref="A23">
    <cfRule type="duplicateValues" dxfId="0" priority="20"/>
  </conditionalFormatting>
  <conditionalFormatting sqref="A24">
    <cfRule type="duplicateValues" dxfId="0" priority="19"/>
  </conditionalFormatting>
  <conditionalFormatting sqref="A25">
    <cfRule type="duplicateValues" dxfId="0" priority="18"/>
  </conditionalFormatting>
  <conditionalFormatting sqref="A26">
    <cfRule type="duplicateValues" dxfId="0" priority="17"/>
  </conditionalFormatting>
  <conditionalFormatting sqref="A27">
    <cfRule type="duplicateValues" dxfId="0" priority="16"/>
  </conditionalFormatting>
  <conditionalFormatting sqref="A28">
    <cfRule type="duplicateValues" dxfId="0" priority="15"/>
  </conditionalFormatting>
  <conditionalFormatting sqref="A29">
    <cfRule type="duplicateValues" dxfId="0" priority="14"/>
  </conditionalFormatting>
  <conditionalFormatting sqref="A30">
    <cfRule type="duplicateValues" dxfId="0" priority="13"/>
  </conditionalFormatting>
  <conditionalFormatting sqref="A31">
    <cfRule type="duplicateValues" dxfId="0" priority="12"/>
  </conditionalFormatting>
  <conditionalFormatting sqref="A32">
    <cfRule type="duplicateValues" dxfId="0" priority="11"/>
  </conditionalFormatting>
  <conditionalFormatting sqref="A33">
    <cfRule type="duplicateValues" dxfId="0" priority="10"/>
  </conditionalFormatting>
  <conditionalFormatting sqref="A35">
    <cfRule type="duplicateValues" dxfId="0" priority="9"/>
  </conditionalFormatting>
  <conditionalFormatting sqref="A36">
    <cfRule type="duplicateValues" dxfId="0" priority="8"/>
  </conditionalFormatting>
  <conditionalFormatting sqref="A37">
    <cfRule type="duplicateValues" dxfId="0" priority="7"/>
  </conditionalFormatting>
  <conditionalFormatting sqref="A41">
    <cfRule type="duplicateValues" dxfId="0" priority="5"/>
  </conditionalFormatting>
  <conditionalFormatting sqref="A42">
    <cfRule type="duplicateValues" dxfId="0" priority="4"/>
  </conditionalFormatting>
  <conditionalFormatting sqref="A43">
    <cfRule type="duplicateValues" dxfId="0" priority="3"/>
  </conditionalFormatting>
  <conditionalFormatting sqref="A44">
    <cfRule type="duplicateValues" dxfId="0" priority="2"/>
  </conditionalFormatting>
  <conditionalFormatting sqref="A45">
    <cfRule type="duplicateValues" dxfId="0" priority="1"/>
  </conditionalFormatting>
  <conditionalFormatting sqref="A8:A9">
    <cfRule type="duplicateValues" dxfId="0" priority="33"/>
  </conditionalFormatting>
  <conditionalFormatting sqref="A11:A12">
    <cfRule type="duplicateValues" dxfId="0" priority="31"/>
  </conditionalFormatting>
  <conditionalFormatting sqref="A13:A14">
    <cfRule type="duplicateValues" dxfId="0" priority="30"/>
  </conditionalFormatting>
  <conditionalFormatting sqref="A38:A40">
    <cfRule type="duplicateValues" dxfId="0" priority="6"/>
  </conditionalFormatting>
  <pageMargins left="0.75" right="0.75" top="1" bottom="1" header="0.5" footer="0.5"/>
  <pageSetup paperSize="9"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7"/>
  <sheetViews>
    <sheetView tabSelected="1" view="pageBreakPreview" zoomScale="90" zoomScaleNormal="100" topLeftCell="A2" workbookViewId="0">
      <selection activeCell="Q10" sqref="Q10"/>
    </sheetView>
  </sheetViews>
  <sheetFormatPr defaultColWidth="9" defaultRowHeight="14.25"/>
  <cols>
    <col min="1" max="1" width="3.875" style="94" customWidth="1"/>
    <col min="2" max="2" width="24.625" style="94" customWidth="1"/>
    <col min="3" max="3" width="13.75" style="94" customWidth="1"/>
    <col min="4" max="4" width="8.25" style="94" customWidth="1"/>
    <col min="5" max="5" width="7.1" style="94" customWidth="1"/>
    <col min="6" max="7" width="3.1" style="94" customWidth="1"/>
    <col min="8" max="9" width="3.7" style="94" customWidth="1"/>
    <col min="10" max="12" width="4.25" style="94" customWidth="1"/>
    <col min="13" max="13" width="6" style="94" customWidth="1"/>
    <col min="14" max="14" width="5.9" style="94" customWidth="1"/>
    <col min="15" max="15" width="6.1" style="94" customWidth="1"/>
    <col min="16" max="16" width="6.9" style="94" customWidth="1"/>
    <col min="17" max="19" width="6.4" style="94" customWidth="1"/>
    <col min="20" max="20" width="6.6" style="94" customWidth="1"/>
    <col min="21" max="21" width="6.2" style="94" customWidth="1"/>
    <col min="22" max="22" width="3.625" style="94" customWidth="1"/>
    <col min="23" max="23" width="10.9333333333333" style="94" customWidth="1"/>
    <col min="24" max="28" width="5" style="94" customWidth="1"/>
    <col min="29" max="29" width="11.8083333333333" style="94" customWidth="1"/>
    <col min="30" max="228" width="9" style="94" customWidth="1"/>
    <col min="229" max="16384" width="9" style="97"/>
  </cols>
  <sheetData>
    <row r="1" s="94" customFormat="1" ht="31.5" customHeight="1" spans="1:256">
      <c r="A1" s="98" t="s">
        <v>82</v>
      </c>
      <c r="B1" s="98"/>
      <c r="HU1" s="97"/>
      <c r="HV1" s="97"/>
      <c r="HW1" s="97"/>
      <c r="HX1" s="97"/>
      <c r="HY1" s="97"/>
      <c r="HZ1" s="97"/>
      <c r="IA1" s="97"/>
      <c r="IB1" s="97"/>
      <c r="IC1" s="97"/>
      <c r="ID1" s="97"/>
      <c r="IE1" s="97"/>
      <c r="IF1" s="97"/>
      <c r="IG1" s="97"/>
      <c r="IH1" s="97"/>
      <c r="II1" s="97"/>
      <c r="IJ1" s="97"/>
      <c r="IK1" s="97"/>
      <c r="IL1" s="97"/>
      <c r="IM1" s="97"/>
      <c r="IN1" s="97"/>
      <c r="IO1" s="97"/>
      <c r="IP1" s="97"/>
      <c r="IQ1" s="97"/>
      <c r="IR1" s="97"/>
      <c r="IS1" s="97"/>
      <c r="IT1" s="97"/>
      <c r="IU1" s="97"/>
      <c r="IV1" s="97"/>
    </row>
    <row r="2" s="94" customFormat="1" ht="36" customHeight="1" spans="1:256">
      <c r="A2" s="99" t="s">
        <v>83</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HU2" s="97"/>
      <c r="HV2" s="97"/>
      <c r="HW2" s="97"/>
      <c r="HX2" s="97"/>
      <c r="HY2" s="97"/>
      <c r="HZ2" s="97"/>
      <c r="IA2" s="97"/>
      <c r="IB2" s="97"/>
      <c r="IC2" s="97"/>
      <c r="ID2" s="97"/>
      <c r="IE2" s="97"/>
      <c r="IF2" s="97"/>
      <c r="IG2" s="97"/>
      <c r="IH2" s="97"/>
      <c r="II2" s="97"/>
      <c r="IJ2" s="97"/>
      <c r="IK2" s="97"/>
      <c r="IL2" s="97"/>
      <c r="IM2" s="97"/>
      <c r="IN2" s="97"/>
      <c r="IO2" s="97"/>
      <c r="IP2" s="97"/>
      <c r="IQ2" s="97"/>
      <c r="IR2" s="97"/>
      <c r="IS2" s="97"/>
      <c r="IT2" s="97"/>
      <c r="IU2" s="97"/>
      <c r="IV2" s="97"/>
    </row>
    <row r="3" s="95" customFormat="1" ht="26.45" customHeight="1" spans="1:256">
      <c r="A3" s="101" t="s">
        <v>31</v>
      </c>
      <c r="B3" s="101"/>
      <c r="C3" s="102"/>
      <c r="D3" s="102"/>
      <c r="E3" s="102"/>
      <c r="F3" s="102"/>
      <c r="G3" s="102"/>
      <c r="H3" s="102"/>
      <c r="I3" s="102"/>
    </row>
    <row r="4" s="96" customFormat="1" ht="27" customHeight="1" spans="1:256">
      <c r="A4" s="12" t="s">
        <v>84</v>
      </c>
      <c r="B4" s="12" t="s">
        <v>85</v>
      </c>
      <c r="C4" s="12" t="s">
        <v>86</v>
      </c>
      <c r="D4" s="21" t="s">
        <v>87</v>
      </c>
      <c r="E4" s="21" t="s">
        <v>88</v>
      </c>
      <c r="F4" s="21" t="s">
        <v>89</v>
      </c>
      <c r="G4" s="21"/>
      <c r="H4" s="21"/>
      <c r="I4" s="21"/>
      <c r="J4" s="140" t="s">
        <v>90</v>
      </c>
      <c r="K4" s="12" t="s">
        <v>91</v>
      </c>
      <c r="L4" s="12"/>
      <c r="M4" s="12"/>
      <c r="N4" s="12"/>
      <c r="O4" s="12"/>
      <c r="P4" s="12"/>
      <c r="Q4" s="12" t="s">
        <v>92</v>
      </c>
      <c r="R4" s="12"/>
      <c r="S4" s="12"/>
      <c r="T4" s="12"/>
      <c r="U4" s="12"/>
      <c r="V4" s="12"/>
      <c r="W4" s="12"/>
      <c r="X4" s="12" t="s">
        <v>93</v>
      </c>
      <c r="Y4" s="12"/>
      <c r="Z4" s="12"/>
      <c r="AA4" s="12"/>
      <c r="AB4" s="12"/>
      <c r="AC4" s="12"/>
    </row>
    <row r="5" s="96" customFormat="1" ht="27" customHeight="1" spans="1:256">
      <c r="A5" s="12"/>
      <c r="B5" s="12"/>
      <c r="C5" s="12"/>
      <c r="D5" s="21"/>
      <c r="E5" s="21"/>
      <c r="F5" s="21" t="s">
        <v>94</v>
      </c>
      <c r="G5" s="21" t="s">
        <v>95</v>
      </c>
      <c r="H5" s="21" t="s">
        <v>96</v>
      </c>
      <c r="I5" s="21"/>
      <c r="J5" s="140"/>
      <c r="K5" s="12" t="s">
        <v>97</v>
      </c>
      <c r="L5" s="12"/>
      <c r="M5" s="12"/>
      <c r="N5" s="12"/>
      <c r="O5" s="12"/>
      <c r="P5" s="21" t="s">
        <v>98</v>
      </c>
      <c r="Q5" s="21" t="s">
        <v>99</v>
      </c>
      <c r="R5" s="21"/>
      <c r="S5" s="21"/>
      <c r="T5" s="21"/>
      <c r="U5" s="21"/>
      <c r="V5" s="21" t="s">
        <v>100</v>
      </c>
      <c r="W5" s="12" t="s">
        <v>101</v>
      </c>
      <c r="X5" s="12" t="s">
        <v>99</v>
      </c>
      <c r="Y5" s="12"/>
      <c r="Z5" s="12"/>
      <c r="AA5" s="12"/>
      <c r="AB5" s="12"/>
      <c r="AC5" s="12" t="s">
        <v>102</v>
      </c>
    </row>
    <row r="6" s="96" customFormat="1" ht="143.45" customHeight="1" spans="1:256">
      <c r="A6" s="12"/>
      <c r="B6" s="12"/>
      <c r="C6" s="12"/>
      <c r="D6" s="21"/>
      <c r="E6" s="21"/>
      <c r="F6" s="21"/>
      <c r="G6" s="21"/>
      <c r="H6" s="21" t="s">
        <v>96</v>
      </c>
      <c r="I6" s="21" t="s">
        <v>103</v>
      </c>
      <c r="J6" s="140"/>
      <c r="K6" s="12"/>
      <c r="L6" s="12" t="s">
        <v>104</v>
      </c>
      <c r="M6" s="117" t="s">
        <v>105</v>
      </c>
      <c r="N6" s="117" t="s">
        <v>106</v>
      </c>
      <c r="O6" s="117" t="s">
        <v>107</v>
      </c>
      <c r="P6" s="21"/>
      <c r="Q6" s="21"/>
      <c r="R6" s="12" t="s">
        <v>104</v>
      </c>
      <c r="S6" s="117" t="s">
        <v>105</v>
      </c>
      <c r="T6" s="117" t="s">
        <v>106</v>
      </c>
      <c r="U6" s="117" t="s">
        <v>107</v>
      </c>
      <c r="V6" s="21"/>
      <c r="W6" s="12"/>
      <c r="X6" s="12"/>
      <c r="Y6" s="12" t="s">
        <v>104</v>
      </c>
      <c r="Z6" s="117" t="s">
        <v>105</v>
      </c>
      <c r="AA6" s="117" t="s">
        <v>106</v>
      </c>
      <c r="AB6" s="117" t="s">
        <v>107</v>
      </c>
      <c r="AC6" s="12"/>
    </row>
    <row r="7" s="96" customFormat="1" ht="21" customHeight="1" spans="1:256">
      <c r="A7" s="12"/>
      <c r="B7" s="12"/>
      <c r="C7" s="12">
        <v>1</v>
      </c>
      <c r="D7" s="12">
        <v>2</v>
      </c>
      <c r="E7" s="12">
        <v>3</v>
      </c>
      <c r="F7" s="12">
        <v>4</v>
      </c>
      <c r="G7" s="12">
        <v>5</v>
      </c>
      <c r="H7" s="12">
        <v>6</v>
      </c>
      <c r="I7" s="12">
        <v>7</v>
      </c>
      <c r="J7" s="12">
        <v>8</v>
      </c>
      <c r="K7" s="12">
        <v>9</v>
      </c>
      <c r="L7" s="12">
        <v>10</v>
      </c>
      <c r="M7" s="12">
        <v>11</v>
      </c>
      <c r="N7" s="12">
        <v>12</v>
      </c>
      <c r="O7" s="12">
        <v>13</v>
      </c>
      <c r="P7" s="12">
        <v>14</v>
      </c>
      <c r="Q7" s="12">
        <v>15</v>
      </c>
      <c r="R7" s="12">
        <v>16</v>
      </c>
      <c r="S7" s="12">
        <v>17</v>
      </c>
      <c r="T7" s="12">
        <v>18</v>
      </c>
      <c r="U7" s="12">
        <v>19</v>
      </c>
      <c r="V7" s="12">
        <v>20</v>
      </c>
      <c r="W7" s="12">
        <v>21</v>
      </c>
      <c r="X7" s="12">
        <v>22</v>
      </c>
      <c r="Y7" s="12">
        <v>23</v>
      </c>
      <c r="Z7" s="12">
        <v>24</v>
      </c>
      <c r="AA7" s="12">
        <v>25</v>
      </c>
      <c r="AB7" s="12">
        <v>26</v>
      </c>
      <c r="AC7" s="12">
        <v>27</v>
      </c>
    </row>
    <row r="8" s="96" customFormat="1" ht="36" customHeight="1" spans="1:256">
      <c r="A8" s="12">
        <v>1</v>
      </c>
      <c r="B8" s="12" t="s">
        <v>108</v>
      </c>
      <c r="C8" s="200" t="s">
        <v>109</v>
      </c>
      <c r="D8" s="141">
        <v>42675</v>
      </c>
      <c r="E8" s="92" t="s">
        <v>110</v>
      </c>
      <c r="F8" s="92" t="s">
        <v>111</v>
      </c>
      <c r="G8" s="92"/>
      <c r="H8" s="92"/>
      <c r="I8" s="92"/>
      <c r="J8" s="12">
        <v>64</v>
      </c>
      <c r="K8" s="12">
        <v>62</v>
      </c>
      <c r="L8" s="12">
        <v>0</v>
      </c>
      <c r="M8" s="12">
        <v>2</v>
      </c>
      <c r="N8" s="12">
        <v>60</v>
      </c>
      <c r="O8" s="12">
        <v>0</v>
      </c>
      <c r="P8" s="12">
        <v>40.2468</v>
      </c>
      <c r="Q8" s="142">
        <v>62</v>
      </c>
      <c r="R8" s="142">
        <v>0</v>
      </c>
      <c r="S8" s="142">
        <v>2</v>
      </c>
      <c r="T8" s="142">
        <v>60</v>
      </c>
      <c r="U8" s="142">
        <v>0</v>
      </c>
      <c r="V8" s="143"/>
      <c r="W8" s="144">
        <v>40.2468</v>
      </c>
      <c r="X8" s="142">
        <v>62</v>
      </c>
      <c r="Y8" s="142"/>
      <c r="Z8" s="142">
        <v>2</v>
      </c>
      <c r="AA8" s="142">
        <v>60</v>
      </c>
      <c r="AB8" s="142">
        <v>0</v>
      </c>
      <c r="AC8" s="142">
        <v>40.1808</v>
      </c>
    </row>
    <row r="9" s="96" customFormat="1" ht="36" customHeight="1" spans="1:256">
      <c r="A9" s="12">
        <v>2</v>
      </c>
      <c r="B9" s="12" t="s">
        <v>112</v>
      </c>
      <c r="C9" s="12">
        <v>19371050005</v>
      </c>
      <c r="D9" s="141">
        <v>43586</v>
      </c>
      <c r="E9" s="92" t="s">
        <v>113</v>
      </c>
      <c r="F9" s="92" t="s">
        <v>111</v>
      </c>
      <c r="G9" s="92"/>
      <c r="H9" s="92"/>
      <c r="I9" s="92"/>
      <c r="J9" s="12">
        <v>130</v>
      </c>
      <c r="K9" s="12">
        <v>107</v>
      </c>
      <c r="L9" s="12">
        <v>4</v>
      </c>
      <c r="M9" s="12">
        <v>34</v>
      </c>
      <c r="N9" s="12">
        <v>69</v>
      </c>
      <c r="O9" s="12">
        <v>0</v>
      </c>
      <c r="P9" s="12">
        <v>64.8187</v>
      </c>
      <c r="Q9" s="142">
        <v>107</v>
      </c>
      <c r="R9" s="142">
        <v>4</v>
      </c>
      <c r="S9" s="142">
        <v>34</v>
      </c>
      <c r="T9" s="142">
        <v>69</v>
      </c>
      <c r="U9" s="142">
        <v>0</v>
      </c>
      <c r="V9" s="143"/>
      <c r="W9" s="144">
        <v>64.8187</v>
      </c>
      <c r="X9" s="142">
        <v>103</v>
      </c>
      <c r="Y9" s="142">
        <v>4</v>
      </c>
      <c r="Z9" s="142">
        <v>34</v>
      </c>
      <c r="AA9" s="142">
        <v>69</v>
      </c>
      <c r="AB9" s="142">
        <v>0</v>
      </c>
      <c r="AC9" s="142">
        <v>64.7119</v>
      </c>
    </row>
    <row r="10" s="96" customFormat="1" ht="36" customHeight="1" spans="1:256">
      <c r="A10" s="12">
        <v>3</v>
      </c>
      <c r="B10" s="12" t="s">
        <v>114</v>
      </c>
      <c r="C10" s="12">
        <v>18371050002</v>
      </c>
      <c r="D10" s="141">
        <v>43313</v>
      </c>
      <c r="E10" s="92" t="s">
        <v>113</v>
      </c>
      <c r="F10" s="92" t="s">
        <v>111</v>
      </c>
      <c r="G10" s="92"/>
      <c r="H10" s="92"/>
      <c r="I10" s="92"/>
      <c r="J10" s="12">
        <v>31</v>
      </c>
      <c r="K10" s="12">
        <v>31</v>
      </c>
      <c r="L10" s="12">
        <v>0</v>
      </c>
      <c r="M10" s="12">
        <v>2</v>
      </c>
      <c r="N10" s="12">
        <v>29</v>
      </c>
      <c r="O10" s="12">
        <v>0</v>
      </c>
      <c r="P10" s="12">
        <v>27.2129</v>
      </c>
      <c r="Q10" s="142">
        <v>31</v>
      </c>
      <c r="R10" s="142">
        <v>0</v>
      </c>
      <c r="S10" s="142">
        <v>2</v>
      </c>
      <c r="T10" s="142">
        <v>29</v>
      </c>
      <c r="U10" s="142">
        <v>0</v>
      </c>
      <c r="V10" s="143"/>
      <c r="W10" s="144">
        <v>27.2129</v>
      </c>
      <c r="X10" s="142">
        <v>31</v>
      </c>
      <c r="Y10" s="142"/>
      <c r="Z10" s="142">
        <v>2</v>
      </c>
      <c r="AA10" s="142">
        <v>29</v>
      </c>
      <c r="AB10" s="142">
        <v>0</v>
      </c>
      <c r="AC10" s="142">
        <v>27.2141</v>
      </c>
    </row>
    <row r="11" s="96" customFormat="1" ht="36" customHeight="1" spans="1:256">
      <c r="A11" s="12">
        <v>4</v>
      </c>
      <c r="B11" s="12" t="s">
        <v>115</v>
      </c>
      <c r="C11" s="200" t="s">
        <v>116</v>
      </c>
      <c r="D11" s="141">
        <v>43344</v>
      </c>
      <c r="E11" s="92" t="s">
        <v>113</v>
      </c>
      <c r="F11" s="92" t="s">
        <v>111</v>
      </c>
      <c r="G11" s="92"/>
      <c r="H11" s="92"/>
      <c r="I11" s="92"/>
      <c r="J11" s="12">
        <v>173</v>
      </c>
      <c r="K11" s="12">
        <v>42</v>
      </c>
      <c r="L11" s="12">
        <v>3</v>
      </c>
      <c r="M11" s="12">
        <v>5</v>
      </c>
      <c r="N11" s="12">
        <v>44</v>
      </c>
      <c r="O11" s="12">
        <v>0</v>
      </c>
      <c r="P11" s="12">
        <v>33.3642</v>
      </c>
      <c r="Q11" s="142">
        <v>42</v>
      </c>
      <c r="R11" s="142">
        <v>3</v>
      </c>
      <c r="S11" s="142">
        <v>5</v>
      </c>
      <c r="T11" s="142">
        <v>44</v>
      </c>
      <c r="U11" s="142">
        <v>0</v>
      </c>
      <c r="V11" s="143"/>
      <c r="W11" s="144">
        <v>33.3642</v>
      </c>
      <c r="X11" s="142">
        <v>49</v>
      </c>
      <c r="Y11" s="142">
        <v>4</v>
      </c>
      <c r="Z11" s="142">
        <v>6</v>
      </c>
      <c r="AA11" s="142">
        <v>43</v>
      </c>
      <c r="AB11" s="142">
        <v>0</v>
      </c>
      <c r="AC11" s="142">
        <v>32.8354</v>
      </c>
    </row>
    <row r="12" s="96" customFormat="1" ht="36" customHeight="1" spans="1:256">
      <c r="A12" s="12">
        <v>5</v>
      </c>
      <c r="B12" s="12" t="s">
        <v>117</v>
      </c>
      <c r="C12" s="12">
        <v>19371050009</v>
      </c>
      <c r="D12" s="141">
        <v>37926</v>
      </c>
      <c r="E12" s="92" t="s">
        <v>113</v>
      </c>
      <c r="F12" s="92" t="s">
        <v>111</v>
      </c>
      <c r="G12" s="92"/>
      <c r="H12" s="92"/>
      <c r="I12" s="92"/>
      <c r="J12" s="12">
        <v>280</v>
      </c>
      <c r="K12" s="12">
        <v>162</v>
      </c>
      <c r="L12" s="12">
        <v>3</v>
      </c>
      <c r="M12" s="12">
        <v>21</v>
      </c>
      <c r="N12" s="12">
        <v>138</v>
      </c>
      <c r="O12" s="12">
        <v>0</v>
      </c>
      <c r="P12" s="12">
        <v>116.5131</v>
      </c>
      <c r="Q12" s="142">
        <v>162</v>
      </c>
      <c r="R12" s="142">
        <v>3</v>
      </c>
      <c r="S12" s="142">
        <v>21</v>
      </c>
      <c r="T12" s="142">
        <v>138</v>
      </c>
      <c r="U12" s="142">
        <v>0</v>
      </c>
      <c r="V12" s="143"/>
      <c r="W12" s="144">
        <v>116.5131</v>
      </c>
      <c r="X12" s="142">
        <v>158</v>
      </c>
      <c r="Y12" s="142">
        <v>3</v>
      </c>
      <c r="Z12" s="142">
        <v>21</v>
      </c>
      <c r="AA12" s="142">
        <v>137</v>
      </c>
      <c r="AB12" s="142">
        <v>0</v>
      </c>
      <c r="AC12" s="142">
        <v>114.9286</v>
      </c>
    </row>
    <row r="13" s="96" customFormat="1" ht="36" customHeight="1" spans="1:256">
      <c r="A13" s="12">
        <v>6</v>
      </c>
      <c r="B13" s="12" t="s">
        <v>118</v>
      </c>
      <c r="C13" s="12">
        <v>20371050002</v>
      </c>
      <c r="D13" s="141">
        <v>40452</v>
      </c>
      <c r="E13" s="92" t="s">
        <v>113</v>
      </c>
      <c r="F13" s="92" t="s">
        <v>111</v>
      </c>
      <c r="G13" s="92"/>
      <c r="H13" s="92"/>
      <c r="I13" s="92"/>
      <c r="J13" s="12">
        <v>40</v>
      </c>
      <c r="K13" s="12">
        <v>28</v>
      </c>
      <c r="L13" s="12">
        <v>0</v>
      </c>
      <c r="M13" s="12">
        <v>0</v>
      </c>
      <c r="N13" s="12">
        <v>28</v>
      </c>
      <c r="O13" s="12">
        <v>0</v>
      </c>
      <c r="P13" s="12">
        <v>22.1815</v>
      </c>
      <c r="Q13" s="142">
        <v>28</v>
      </c>
      <c r="R13" s="142">
        <v>0</v>
      </c>
      <c r="S13" s="142">
        <v>0</v>
      </c>
      <c r="T13" s="142">
        <v>28</v>
      </c>
      <c r="U13" s="142">
        <v>0</v>
      </c>
      <c r="V13" s="143"/>
      <c r="W13" s="144">
        <v>22.1815</v>
      </c>
      <c r="X13" s="142">
        <v>28</v>
      </c>
      <c r="Y13" s="142"/>
      <c r="Z13" s="142">
        <v>0</v>
      </c>
      <c r="AA13" s="142">
        <v>28</v>
      </c>
      <c r="AB13" s="142">
        <v>0</v>
      </c>
      <c r="AC13" s="142">
        <v>22.1283</v>
      </c>
    </row>
    <row r="14" s="96" customFormat="1" ht="36" customHeight="1" spans="1:256">
      <c r="A14" s="12">
        <v>7</v>
      </c>
      <c r="B14" s="12" t="s">
        <v>119</v>
      </c>
      <c r="C14" s="12">
        <v>16371050001</v>
      </c>
      <c r="D14" s="145">
        <v>42491</v>
      </c>
      <c r="E14" s="92" t="s">
        <v>113</v>
      </c>
      <c r="F14" s="92" t="s">
        <v>111</v>
      </c>
      <c r="G14" s="12"/>
      <c r="H14" s="12"/>
      <c r="I14" s="12"/>
      <c r="J14" s="12">
        <v>30</v>
      </c>
      <c r="K14" s="12">
        <v>22</v>
      </c>
      <c r="L14" s="12">
        <v>0</v>
      </c>
      <c r="M14" s="12">
        <v>0</v>
      </c>
      <c r="N14" s="12">
        <v>22</v>
      </c>
      <c r="O14" s="12">
        <v>0</v>
      </c>
      <c r="P14" s="12">
        <v>12.5285</v>
      </c>
      <c r="Q14" s="142">
        <v>22</v>
      </c>
      <c r="R14" s="142">
        <v>0</v>
      </c>
      <c r="S14" s="142">
        <v>0</v>
      </c>
      <c r="T14" s="142">
        <v>22</v>
      </c>
      <c r="U14" s="142">
        <v>0</v>
      </c>
      <c r="V14" s="143"/>
      <c r="W14" s="144">
        <v>12.5285</v>
      </c>
      <c r="X14" s="142">
        <v>22</v>
      </c>
      <c r="Y14" s="142"/>
      <c r="Z14" s="142">
        <v>0</v>
      </c>
      <c r="AA14" s="142">
        <v>22</v>
      </c>
      <c r="AB14" s="142">
        <v>0</v>
      </c>
      <c r="AC14" s="142">
        <v>12.2793</v>
      </c>
    </row>
    <row r="15" s="96" customFormat="1" ht="36" customHeight="1" spans="1:256">
      <c r="A15" s="12">
        <v>8</v>
      </c>
      <c r="B15" s="12" t="s">
        <v>120</v>
      </c>
      <c r="C15" s="12">
        <v>2037105001</v>
      </c>
      <c r="D15" s="141">
        <v>39295</v>
      </c>
      <c r="E15" s="92" t="s">
        <v>113</v>
      </c>
      <c r="F15" s="92" t="s">
        <v>111</v>
      </c>
      <c r="G15" s="92"/>
      <c r="H15" s="92"/>
      <c r="I15" s="92"/>
      <c r="J15" s="12">
        <v>120</v>
      </c>
      <c r="K15" s="12">
        <v>45</v>
      </c>
      <c r="L15" s="12">
        <v>7</v>
      </c>
      <c r="M15" s="12">
        <v>20</v>
      </c>
      <c r="N15" s="12">
        <v>18</v>
      </c>
      <c r="O15" s="12">
        <v>0</v>
      </c>
      <c r="P15" s="12">
        <v>22.2133</v>
      </c>
      <c r="Q15" s="142">
        <v>45</v>
      </c>
      <c r="R15" s="142">
        <v>7</v>
      </c>
      <c r="S15" s="142">
        <v>20</v>
      </c>
      <c r="T15" s="142">
        <v>18</v>
      </c>
      <c r="U15" s="142">
        <v>0</v>
      </c>
      <c r="V15" s="143"/>
      <c r="W15" s="144">
        <v>22.2133</v>
      </c>
      <c r="X15" s="142">
        <v>30</v>
      </c>
      <c r="Y15" s="142">
        <v>7</v>
      </c>
      <c r="Z15" s="142">
        <v>20</v>
      </c>
      <c r="AA15" s="142">
        <v>10</v>
      </c>
      <c r="AB15" s="142">
        <v>0</v>
      </c>
      <c r="AC15" s="142">
        <v>21.3935</v>
      </c>
    </row>
    <row r="16" s="94" customFormat="1" ht="39" customHeight="1" spans="1:256">
      <c r="A16" s="92" t="s">
        <v>121</v>
      </c>
      <c r="B16" s="92"/>
      <c r="C16" s="92"/>
      <c r="D16" s="124" t="s">
        <v>122</v>
      </c>
      <c r="E16" s="124"/>
      <c r="F16" s="124"/>
      <c r="G16" s="124"/>
      <c r="H16" s="124"/>
      <c r="I16" s="124"/>
      <c r="J16" s="92"/>
      <c r="K16" s="92"/>
      <c r="L16" s="92"/>
      <c r="M16" s="92"/>
      <c r="N16" s="92"/>
      <c r="O16" s="92"/>
      <c r="P16" s="92"/>
      <c r="Q16" s="92"/>
      <c r="R16" s="92"/>
      <c r="S16" s="92"/>
      <c r="T16" s="92"/>
      <c r="U16" s="92"/>
      <c r="V16" s="92"/>
      <c r="W16" s="92">
        <f>SUM(W8:W15)</f>
        <v>339.079</v>
      </c>
      <c r="X16" s="92">
        <v>483</v>
      </c>
      <c r="Y16" s="92"/>
      <c r="Z16" s="92">
        <v>85</v>
      </c>
      <c r="AA16" s="92">
        <v>398</v>
      </c>
      <c r="AB16" s="92">
        <v>0</v>
      </c>
      <c r="AC16" s="92">
        <v>335.6719</v>
      </c>
      <c r="HT16" s="97"/>
      <c r="HU16" s="97"/>
      <c r="HV16" s="97"/>
      <c r="HW16" s="97"/>
      <c r="HX16" s="97"/>
      <c r="HY16" s="97"/>
      <c r="HZ16" s="97"/>
      <c r="IA16" s="97"/>
      <c r="IB16" s="97"/>
      <c r="IC16" s="97"/>
      <c r="ID16" s="97"/>
      <c r="IE16" s="97"/>
      <c r="IF16" s="97"/>
      <c r="IG16" s="97"/>
      <c r="IH16" s="97"/>
      <c r="II16" s="97"/>
      <c r="IJ16" s="97"/>
      <c r="IK16" s="97"/>
      <c r="IL16" s="97"/>
      <c r="IM16" s="97"/>
      <c r="IN16" s="97"/>
      <c r="IO16" s="97"/>
      <c r="IP16" s="97"/>
      <c r="IQ16" s="97"/>
      <c r="IR16" s="97"/>
      <c r="IS16" s="97"/>
      <c r="IT16" s="97"/>
      <c r="IU16" s="97"/>
    </row>
    <row r="17" s="94" customFormat="1" ht="18" customHeight="1" spans="1:256">
      <c r="A17" s="146" t="s">
        <v>123</v>
      </c>
      <c r="B17" s="146"/>
      <c r="C17" s="146"/>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HU17" s="97"/>
      <c r="HV17" s="97"/>
      <c r="HW17" s="97"/>
      <c r="HX17" s="97"/>
      <c r="HY17" s="97"/>
      <c r="HZ17" s="97"/>
      <c r="IA17" s="97"/>
      <c r="IB17" s="97"/>
      <c r="IC17" s="97"/>
      <c r="ID17" s="97"/>
      <c r="IE17" s="97"/>
      <c r="IF17" s="97"/>
      <c r="IG17" s="97"/>
      <c r="IH17" s="97"/>
      <c r="II17" s="97"/>
      <c r="IJ17" s="97"/>
      <c r="IK17" s="97"/>
      <c r="IL17" s="97"/>
      <c r="IM17" s="97"/>
      <c r="IN17" s="97"/>
      <c r="IO17" s="97"/>
      <c r="IP17" s="97"/>
      <c r="IQ17" s="97"/>
      <c r="IR17" s="97"/>
      <c r="IS17" s="97"/>
      <c r="IT17" s="97"/>
      <c r="IU17" s="97"/>
      <c r="IV17" s="97"/>
    </row>
  </sheetData>
  <mergeCells count="28">
    <mergeCell ref="A1:B1"/>
    <mergeCell ref="A2:AC2"/>
    <mergeCell ref="S3:AC3"/>
    <mergeCell ref="F4:I4"/>
    <mergeCell ref="K4:P4"/>
    <mergeCell ref="Q4:W4"/>
    <mergeCell ref="X4:AC4"/>
    <mergeCell ref="H5:I5"/>
    <mergeCell ref="L5:O5"/>
    <mergeCell ref="R5:U5"/>
    <mergeCell ref="Y5:AB5"/>
    <mergeCell ref="A16:B16"/>
    <mergeCell ref="A17:AC17"/>
    <mergeCell ref="A4:A6"/>
    <mergeCell ref="B4:B6"/>
    <mergeCell ref="C4:C6"/>
    <mergeCell ref="D4:D6"/>
    <mergeCell ref="E4:E6"/>
    <mergeCell ref="F5:F6"/>
    <mergeCell ref="G5:G6"/>
    <mergeCell ref="J4:J6"/>
    <mergeCell ref="K5:K6"/>
    <mergeCell ref="P5:P6"/>
    <mergeCell ref="Q5:Q6"/>
    <mergeCell ref="V5:V6"/>
    <mergeCell ref="W5:W6"/>
    <mergeCell ref="X5:X6"/>
    <mergeCell ref="AC5:AC6"/>
  </mergeCells>
  <pageMargins left="0.75" right="0.75" top="1" bottom="1" header="0.5" footer="0.5"/>
  <pageSetup paperSize="9" scale="60" orientation="landscape"/>
  <headerFooter/>
  <rowBreaks count="1" manualBreakCount="1">
    <brk id="17" max="16383" man="1"/>
  </rowBreaks>
  <ignoredErrors>
    <ignoredError sqref="W16" formulaRange="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9"/>
  <sheetViews>
    <sheetView zoomScaleSheetLayoutView="60" workbookViewId="0">
      <selection activeCell="S7" sqref="S7"/>
    </sheetView>
  </sheetViews>
  <sheetFormatPr defaultColWidth="9" defaultRowHeight="14.25"/>
  <cols>
    <col min="1" max="1" width="4.375" customWidth="1"/>
    <col min="2" max="2" width="27" customWidth="1"/>
    <col min="3" max="3" width="13" customWidth="1"/>
    <col min="4" max="5" width="7" customWidth="1"/>
    <col min="6" max="6" width="6" customWidth="1"/>
    <col min="7" max="7" width="7" customWidth="1"/>
    <col min="8" max="8" width="6.25" customWidth="1"/>
    <col min="9" max="9" width="7.75" customWidth="1"/>
    <col min="10" max="10" width="6" customWidth="1"/>
    <col min="11" max="11" width="5.875" customWidth="1"/>
    <col min="12" max="12" width="6.375" customWidth="1"/>
    <col min="13" max="13" width="4.375" customWidth="1"/>
    <col min="14" max="14" width="5" customWidth="1"/>
    <col min="15" max="17" width="4.5" customWidth="1"/>
    <col min="18" max="18" width="10.125" customWidth="1"/>
    <col min="19" max="20" width="6.75" customWidth="1"/>
  </cols>
  <sheetData>
    <row r="1" ht="20.25" spans="1:20">
      <c r="A1" s="59" t="s">
        <v>124</v>
      </c>
      <c r="B1" s="59"/>
    </row>
    <row r="2" ht="27" customHeight="1" spans="1:20">
      <c r="A2" s="61" t="s">
        <v>125</v>
      </c>
      <c r="B2" s="63"/>
      <c r="C2" s="63"/>
      <c r="D2" s="63"/>
      <c r="E2" s="63"/>
      <c r="F2" s="63"/>
      <c r="G2" s="63"/>
      <c r="H2" s="63"/>
      <c r="I2" s="63"/>
      <c r="J2" s="63"/>
      <c r="K2" s="63"/>
      <c r="L2" s="63"/>
      <c r="M2" s="63"/>
      <c r="N2" s="63"/>
      <c r="O2" s="63"/>
      <c r="P2" s="63"/>
      <c r="Q2" s="63"/>
      <c r="R2" s="63"/>
      <c r="S2" s="63"/>
      <c r="T2" s="63"/>
    </row>
    <row r="3" ht="42" customHeight="1" spans="1:20">
      <c r="A3" s="86" t="s">
        <v>126</v>
      </c>
      <c r="B3" s="86"/>
      <c r="C3" s="86"/>
      <c r="D3" s="86"/>
      <c r="E3" s="86"/>
      <c r="F3" s="86"/>
      <c r="G3" s="66"/>
      <c r="H3" s="66"/>
      <c r="I3" s="66"/>
      <c r="J3" s="66"/>
      <c r="K3" s="66"/>
      <c r="L3" s="66"/>
      <c r="M3" s="66"/>
      <c r="N3" s="66"/>
      <c r="O3" s="67" t="s">
        <v>127</v>
      </c>
      <c r="P3" s="67"/>
      <c r="Q3" s="67"/>
      <c r="R3" s="67"/>
      <c r="S3" s="67"/>
      <c r="T3" s="67"/>
    </row>
    <row r="4" ht="24" customHeight="1" spans="1:20">
      <c r="A4" s="14" t="s">
        <v>84</v>
      </c>
      <c r="B4" s="14" t="s">
        <v>4</v>
      </c>
      <c r="C4" s="14" t="s">
        <v>128</v>
      </c>
      <c r="D4" s="14" t="s">
        <v>129</v>
      </c>
      <c r="E4" s="14"/>
      <c r="F4" s="14"/>
      <c r="G4" s="14" t="s">
        <v>130</v>
      </c>
      <c r="H4" s="14" t="s">
        <v>131</v>
      </c>
      <c r="I4" s="14" t="s">
        <v>132</v>
      </c>
      <c r="J4" s="14" t="s">
        <v>133</v>
      </c>
      <c r="K4" s="14"/>
      <c r="L4" s="14"/>
      <c r="M4" s="14" t="s">
        <v>134</v>
      </c>
      <c r="N4" s="14"/>
      <c r="O4" s="14"/>
      <c r="P4" s="14" t="s">
        <v>135</v>
      </c>
      <c r="Q4" s="14"/>
      <c r="R4" s="14" t="s">
        <v>136</v>
      </c>
      <c r="S4" s="14" t="s">
        <v>137</v>
      </c>
      <c r="T4" s="14" t="s">
        <v>138</v>
      </c>
    </row>
    <row r="5" ht="62.25" customHeight="1" spans="1:20">
      <c r="A5" s="14"/>
      <c r="B5" s="14"/>
      <c r="C5" s="14"/>
      <c r="D5" s="14" t="s">
        <v>139</v>
      </c>
      <c r="E5" s="14" t="s">
        <v>140</v>
      </c>
      <c r="F5" s="14" t="s">
        <v>141</v>
      </c>
      <c r="G5" s="14"/>
      <c r="H5" s="14"/>
      <c r="I5" s="14"/>
      <c r="J5" s="14" t="s">
        <v>142</v>
      </c>
      <c r="K5" s="14" t="s">
        <v>143</v>
      </c>
      <c r="L5" s="14" t="s">
        <v>144</v>
      </c>
      <c r="M5" s="14" t="s">
        <v>145</v>
      </c>
      <c r="N5" s="14" t="s">
        <v>146</v>
      </c>
      <c r="O5" s="14" t="s">
        <v>147</v>
      </c>
      <c r="P5" s="14" t="s">
        <v>148</v>
      </c>
      <c r="Q5" s="14" t="s">
        <v>149</v>
      </c>
      <c r="R5" s="14"/>
      <c r="S5" s="14"/>
      <c r="T5" s="14"/>
    </row>
    <row r="6" ht="37.5" customHeight="1" spans="1:20">
      <c r="A6" s="73"/>
      <c r="B6" s="73">
        <v>1</v>
      </c>
      <c r="C6" s="73">
        <v>2</v>
      </c>
      <c r="D6" s="73">
        <v>3</v>
      </c>
      <c r="E6" s="73">
        <v>4</v>
      </c>
      <c r="F6" s="73">
        <v>5</v>
      </c>
      <c r="G6" s="73">
        <v>6</v>
      </c>
      <c r="H6" s="73">
        <v>7</v>
      </c>
      <c r="I6" s="73">
        <v>8</v>
      </c>
      <c r="J6" s="73">
        <v>9</v>
      </c>
      <c r="K6" s="73">
        <v>10</v>
      </c>
      <c r="L6" s="73">
        <v>11</v>
      </c>
      <c r="M6" s="73">
        <v>12</v>
      </c>
      <c r="N6" s="73">
        <v>13</v>
      </c>
      <c r="O6" s="73">
        <v>14</v>
      </c>
      <c r="P6" s="73">
        <v>15</v>
      </c>
      <c r="Q6" s="73">
        <v>17</v>
      </c>
      <c r="R6" s="73">
        <v>18</v>
      </c>
      <c r="S6" s="73">
        <v>19</v>
      </c>
      <c r="T6" s="73">
        <v>20</v>
      </c>
    </row>
    <row r="7" ht="27" customHeight="1" spans="1:20">
      <c r="A7" s="73">
        <v>1</v>
      </c>
      <c r="B7" s="73" t="s">
        <v>150</v>
      </c>
      <c r="C7" s="74" t="s">
        <v>151</v>
      </c>
      <c r="D7" s="73" t="s">
        <v>111</v>
      </c>
      <c r="E7" s="73"/>
      <c r="F7" s="73"/>
      <c r="G7" s="73">
        <v>990</v>
      </c>
      <c r="H7" s="73">
        <v>33</v>
      </c>
      <c r="I7" s="73">
        <v>260</v>
      </c>
      <c r="J7" s="73" t="s">
        <v>111</v>
      </c>
      <c r="K7" s="73"/>
      <c r="L7" s="73"/>
      <c r="M7" s="73"/>
      <c r="N7" s="73"/>
      <c r="O7" s="73" t="s">
        <v>111</v>
      </c>
      <c r="P7" s="73" t="s">
        <v>111</v>
      </c>
      <c r="Q7" s="73"/>
      <c r="R7" s="74" t="s">
        <v>152</v>
      </c>
      <c r="S7" s="73">
        <v>39.6</v>
      </c>
      <c r="T7" s="73"/>
    </row>
    <row r="8" ht="38.25" customHeight="1" spans="1:20">
      <c r="A8" s="73" t="s">
        <v>121</v>
      </c>
      <c r="B8" s="73"/>
      <c r="C8" s="73"/>
      <c r="D8" s="73"/>
      <c r="E8" s="73"/>
      <c r="F8" s="73"/>
      <c r="G8" s="73"/>
      <c r="H8" s="73"/>
      <c r="I8" s="73"/>
      <c r="J8" s="73"/>
      <c r="K8" s="73"/>
      <c r="L8" s="73"/>
      <c r="M8" s="73"/>
      <c r="N8" s="73"/>
      <c r="O8" s="73"/>
      <c r="P8" s="73"/>
      <c r="Q8" s="73"/>
      <c r="R8" s="73"/>
      <c r="S8" s="73">
        <f>SUM(S7:S7)</f>
        <v>39.6</v>
      </c>
      <c r="T8" s="73"/>
    </row>
    <row r="9" ht="24.95" customHeight="1" spans="1:20">
      <c r="A9" s="83" t="s">
        <v>153</v>
      </c>
      <c r="B9" s="83"/>
      <c r="C9" s="83"/>
      <c r="D9" s="83"/>
      <c r="E9" s="83"/>
      <c r="F9" s="83"/>
      <c r="G9" s="83"/>
      <c r="H9" s="83"/>
      <c r="I9" s="83"/>
      <c r="J9" s="83"/>
      <c r="K9" s="83"/>
      <c r="L9" s="83"/>
      <c r="M9" s="83"/>
      <c r="N9" s="83"/>
      <c r="O9" s="83"/>
      <c r="P9" s="83"/>
      <c r="Q9" s="83"/>
      <c r="R9" s="83"/>
      <c r="S9" s="83"/>
      <c r="T9" s="83"/>
    </row>
  </sheetData>
  <mergeCells count="19">
    <mergeCell ref="A1:B1"/>
    <mergeCell ref="A2:T2"/>
    <mergeCell ref="A3:F3"/>
    <mergeCell ref="O3:T3"/>
    <mergeCell ref="D4:F4"/>
    <mergeCell ref="J4:L4"/>
    <mergeCell ref="M4:O4"/>
    <mergeCell ref="P4:Q4"/>
    <mergeCell ref="A8:C8"/>
    <mergeCell ref="A9:T9"/>
    <mergeCell ref="A4:A5"/>
    <mergeCell ref="B4:B5"/>
    <mergeCell ref="C4:C5"/>
    <mergeCell ref="G4:G5"/>
    <mergeCell ref="H4:H5"/>
    <mergeCell ref="I4:I5"/>
    <mergeCell ref="R4:R5"/>
    <mergeCell ref="S4:S5"/>
    <mergeCell ref="T4:T5"/>
  </mergeCells>
  <printOptions horizontalCentered="1" verticalCentered="1"/>
  <pageMargins left="0.196850393700787" right="0.196850393700787" top="0.590551181102362" bottom="0.590551181102362" header="0.511811023622047" footer="0.511811023622047"/>
  <pageSetup paperSize="9" scale="93"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24"/>
  <sheetViews>
    <sheetView zoomScaleSheetLayoutView="60" workbookViewId="0">
      <pane ySplit="6" topLeftCell="A27" activePane="bottomLeft" state="frozen"/>
      <selection/>
      <selection pane="bottomLeft" activeCell="V51" sqref="V41:V51"/>
    </sheetView>
  </sheetViews>
  <sheetFormatPr defaultColWidth="9" defaultRowHeight="14.25"/>
  <cols>
    <col min="1" max="1" width="4" style="97" customWidth="1"/>
    <col min="2" max="2" width="40.375" style="97" customWidth="1"/>
    <col min="3" max="3" width="28.25" style="97" customWidth="1"/>
    <col min="4" max="4" width="7.125" style="97" customWidth="1"/>
    <col min="5" max="7" width="5.625" style="97" customWidth="1"/>
    <col min="8" max="10" width="4.625" style="97" customWidth="1"/>
    <col min="11" max="11" width="7.5" style="97" customWidth="1"/>
    <col min="12" max="12" width="6.375" style="97" customWidth="1"/>
    <col min="13" max="13" width="7.75" style="97" customWidth="1"/>
    <col min="14" max="14" width="6.25" style="97" customWidth="1"/>
    <col min="15" max="15" width="4.875" style="97" customWidth="1"/>
    <col min="16" max="16" width="6.25" style="97" customWidth="1"/>
    <col min="17" max="17" width="4.375" style="97" customWidth="1"/>
    <col min="18" max="18" width="5" style="97" customWidth="1"/>
    <col min="19" max="19" width="4.5" style="97" customWidth="1"/>
    <col min="20" max="20" width="27.25" style="129" customWidth="1"/>
    <col min="21" max="21" width="9.25" style="97" customWidth="1"/>
    <col min="22" max="22" width="7.25" style="97" customWidth="1"/>
    <col min="23" max="24" width="9" style="97"/>
    <col min="25" max="25" width="36.625" style="97" customWidth="1"/>
    <col min="26" max="26" width="28.875" style="97" customWidth="1"/>
    <col min="27" max="16384" width="9" style="97"/>
  </cols>
  <sheetData>
    <row r="1" ht="20.25" spans="1:22">
      <c r="A1" s="98" t="s">
        <v>154</v>
      </c>
      <c r="B1" s="98"/>
    </row>
    <row r="2" ht="27" customHeight="1" spans="1:22">
      <c r="A2" s="130" t="s">
        <v>155</v>
      </c>
      <c r="B2" s="131"/>
      <c r="C2" s="131"/>
      <c r="D2" s="131"/>
      <c r="E2" s="131"/>
      <c r="F2" s="131"/>
      <c r="G2" s="131"/>
      <c r="H2" s="131"/>
      <c r="I2" s="131"/>
      <c r="J2" s="131"/>
      <c r="K2" s="131"/>
      <c r="L2" s="131"/>
      <c r="M2" s="131"/>
      <c r="N2" s="131"/>
      <c r="O2" s="131"/>
      <c r="P2" s="131"/>
      <c r="Q2" s="131"/>
      <c r="R2" s="131"/>
      <c r="S2" s="131"/>
      <c r="T2" s="132"/>
      <c r="U2" s="131"/>
      <c r="V2" s="131"/>
    </row>
    <row r="3" ht="42" customHeight="1" spans="1:22">
      <c r="A3" s="133" t="s">
        <v>31</v>
      </c>
      <c r="B3" s="134"/>
      <c r="C3" s="134"/>
      <c r="D3" s="134"/>
      <c r="E3" s="134"/>
      <c r="F3" s="134"/>
      <c r="G3" s="134"/>
      <c r="H3" s="135"/>
      <c r="I3" s="135"/>
      <c r="J3" s="135"/>
      <c r="K3" s="135"/>
      <c r="L3" s="135"/>
      <c r="M3" s="135"/>
      <c r="N3" s="135"/>
      <c r="O3" s="135"/>
      <c r="P3" s="135"/>
      <c r="Q3" s="135"/>
      <c r="R3" s="135"/>
      <c r="S3" s="103" t="s">
        <v>127</v>
      </c>
      <c r="T3" s="136"/>
      <c r="U3" s="103"/>
      <c r="V3" s="103"/>
    </row>
    <row r="4" ht="24" customHeight="1" spans="1:22">
      <c r="A4" s="12" t="s">
        <v>84</v>
      </c>
      <c r="B4" s="12" t="s">
        <v>4</v>
      </c>
      <c r="C4" s="12" t="s">
        <v>128</v>
      </c>
      <c r="D4" s="104" t="s">
        <v>88</v>
      </c>
      <c r="E4" s="12" t="s">
        <v>129</v>
      </c>
      <c r="F4" s="12"/>
      <c r="G4" s="12"/>
      <c r="H4" s="12" t="s">
        <v>156</v>
      </c>
      <c r="I4" s="12"/>
      <c r="J4" s="12"/>
      <c r="K4" s="12" t="s">
        <v>130</v>
      </c>
      <c r="L4" s="12" t="s">
        <v>131</v>
      </c>
      <c r="M4" s="12" t="s">
        <v>157</v>
      </c>
      <c r="N4" s="12" t="s">
        <v>133</v>
      </c>
      <c r="O4" s="12"/>
      <c r="P4" s="12"/>
      <c r="Q4" s="12" t="s">
        <v>89</v>
      </c>
      <c r="R4" s="12"/>
      <c r="S4" s="12"/>
      <c r="T4" s="12" t="s">
        <v>10</v>
      </c>
      <c r="U4" s="12" t="s">
        <v>158</v>
      </c>
      <c r="V4" s="12" t="s">
        <v>138</v>
      </c>
    </row>
    <row r="5" ht="62.25" customHeight="1" spans="1:22">
      <c r="A5" s="12"/>
      <c r="B5" s="12"/>
      <c r="C5" s="12"/>
      <c r="D5" s="115"/>
      <c r="E5" s="12" t="s">
        <v>139</v>
      </c>
      <c r="F5" s="12" t="s">
        <v>140</v>
      </c>
      <c r="G5" s="12" t="s">
        <v>141</v>
      </c>
      <c r="H5" s="12" t="s">
        <v>159</v>
      </c>
      <c r="I5" s="12" t="s">
        <v>160</v>
      </c>
      <c r="J5" s="12" t="s">
        <v>161</v>
      </c>
      <c r="K5" s="12"/>
      <c r="L5" s="12"/>
      <c r="M5" s="12"/>
      <c r="N5" s="12" t="s">
        <v>142</v>
      </c>
      <c r="O5" s="12" t="s">
        <v>143</v>
      </c>
      <c r="P5" s="12" t="s">
        <v>144</v>
      </c>
      <c r="Q5" s="12" t="s">
        <v>95</v>
      </c>
      <c r="R5" s="12" t="s">
        <v>94</v>
      </c>
      <c r="S5" s="12" t="s">
        <v>162</v>
      </c>
      <c r="T5" s="12"/>
      <c r="U5" s="12"/>
      <c r="V5" s="12"/>
    </row>
    <row r="6" ht="37.5" customHeight="1" spans="1:22">
      <c r="A6" s="92"/>
      <c r="B6" s="92">
        <v>1</v>
      </c>
      <c r="C6" s="92">
        <v>2</v>
      </c>
      <c r="D6" s="92">
        <v>3</v>
      </c>
      <c r="E6" s="92">
        <v>4</v>
      </c>
      <c r="F6" s="92">
        <v>5</v>
      </c>
      <c r="G6" s="92">
        <v>6</v>
      </c>
      <c r="H6" s="92">
        <v>7</v>
      </c>
      <c r="I6" s="92">
        <v>8</v>
      </c>
      <c r="J6" s="92">
        <v>9</v>
      </c>
      <c r="K6" s="92">
        <v>10</v>
      </c>
      <c r="L6" s="92">
        <v>11</v>
      </c>
      <c r="M6" s="92">
        <v>12</v>
      </c>
      <c r="N6" s="92">
        <v>13</v>
      </c>
      <c r="O6" s="92">
        <v>14</v>
      </c>
      <c r="P6" s="92">
        <v>15</v>
      </c>
      <c r="Q6" s="92">
        <v>16</v>
      </c>
      <c r="R6" s="92">
        <v>17</v>
      </c>
      <c r="S6" s="92">
        <v>18</v>
      </c>
      <c r="T6" s="93">
        <v>19</v>
      </c>
      <c r="U6" s="92">
        <v>20</v>
      </c>
      <c r="V6" s="92">
        <v>21</v>
      </c>
    </row>
    <row r="7" s="128" customFormat="1" ht="26" customHeight="1" spans="1:22">
      <c r="A7" s="137">
        <v>1</v>
      </c>
      <c r="B7" s="137" t="s">
        <v>163</v>
      </c>
      <c r="C7" s="137" t="s">
        <v>164</v>
      </c>
      <c r="D7" s="137" t="s">
        <v>113</v>
      </c>
      <c r="E7" s="137" t="s">
        <v>111</v>
      </c>
      <c r="F7" s="137"/>
      <c r="G7" s="137"/>
      <c r="H7" s="137"/>
      <c r="I7" s="137" t="s">
        <v>111</v>
      </c>
      <c r="J7" s="137"/>
      <c r="K7" s="137">
        <v>400</v>
      </c>
      <c r="L7" s="137">
        <v>6</v>
      </c>
      <c r="M7" s="137">
        <v>300</v>
      </c>
      <c r="N7" s="137" t="s">
        <v>111</v>
      </c>
      <c r="O7" s="137"/>
      <c r="P7" s="137"/>
      <c r="Q7" s="137"/>
      <c r="R7" s="137"/>
      <c r="S7" s="137" t="s">
        <v>111</v>
      </c>
      <c r="T7" s="12" t="s">
        <v>165</v>
      </c>
      <c r="U7" s="137">
        <v>2020.9</v>
      </c>
      <c r="V7" s="137">
        <v>8</v>
      </c>
    </row>
    <row r="8" s="128" customFormat="1" ht="26" customHeight="1" spans="1:22">
      <c r="A8" s="137">
        <v>2</v>
      </c>
      <c r="B8" s="137" t="s">
        <v>166</v>
      </c>
      <c r="C8" s="137" t="s">
        <v>167</v>
      </c>
      <c r="D8" s="137" t="s">
        <v>113</v>
      </c>
      <c r="E8" s="137" t="s">
        <v>111</v>
      </c>
      <c r="F8" s="137"/>
      <c r="G8" s="137"/>
      <c r="H8" s="137"/>
      <c r="I8" s="137"/>
      <c r="J8" s="137" t="s">
        <v>111</v>
      </c>
      <c r="K8" s="137">
        <v>1085</v>
      </c>
      <c r="L8" s="137">
        <v>15</v>
      </c>
      <c r="M8" s="137"/>
      <c r="N8" s="137" t="s">
        <v>111</v>
      </c>
      <c r="O8" s="137"/>
      <c r="P8" s="137"/>
      <c r="Q8" s="137"/>
      <c r="R8" s="137"/>
      <c r="S8" s="137" t="s">
        <v>111</v>
      </c>
      <c r="T8" s="12" t="s">
        <v>168</v>
      </c>
      <c r="U8" s="137">
        <v>2022.4</v>
      </c>
      <c r="V8" s="137">
        <v>10</v>
      </c>
    </row>
    <row r="9" s="128" customFormat="1" ht="26" customHeight="1" spans="1:22">
      <c r="A9" s="137">
        <v>3</v>
      </c>
      <c r="B9" s="137" t="s">
        <v>169</v>
      </c>
      <c r="C9" s="137" t="s">
        <v>170</v>
      </c>
      <c r="D9" s="137" t="s">
        <v>113</v>
      </c>
      <c r="E9" s="137" t="s">
        <v>111</v>
      </c>
      <c r="F9" s="137"/>
      <c r="G9" s="137"/>
      <c r="H9" s="137"/>
      <c r="I9" s="137"/>
      <c r="J9" s="137" t="s">
        <v>111</v>
      </c>
      <c r="K9" s="137">
        <v>1399</v>
      </c>
      <c r="L9" s="137">
        <v>16</v>
      </c>
      <c r="M9" s="137"/>
      <c r="N9" s="137" t="s">
        <v>111</v>
      </c>
      <c r="O9" s="137"/>
      <c r="P9" s="137"/>
      <c r="Q9" s="137"/>
      <c r="R9" s="137"/>
      <c r="S9" s="137" t="s">
        <v>111</v>
      </c>
      <c r="T9" s="12" t="s">
        <v>168</v>
      </c>
      <c r="U9" s="137">
        <v>2021.2</v>
      </c>
      <c r="V9" s="137">
        <v>10</v>
      </c>
    </row>
    <row r="10" s="128" customFormat="1" ht="26" customHeight="1" spans="1:22">
      <c r="A10" s="137">
        <v>4</v>
      </c>
      <c r="B10" s="137" t="s">
        <v>171</v>
      </c>
      <c r="C10" s="137" t="s">
        <v>172</v>
      </c>
      <c r="D10" s="137" t="s">
        <v>110</v>
      </c>
      <c r="E10" s="137" t="s">
        <v>111</v>
      </c>
      <c r="F10" s="137"/>
      <c r="G10" s="137"/>
      <c r="H10" s="137"/>
      <c r="I10" s="137"/>
      <c r="J10" s="137" t="s">
        <v>111</v>
      </c>
      <c r="K10" s="137">
        <v>1700</v>
      </c>
      <c r="L10" s="137">
        <v>30</v>
      </c>
      <c r="M10" s="137">
        <v>300</v>
      </c>
      <c r="N10" s="137" t="s">
        <v>111</v>
      </c>
      <c r="O10" s="137"/>
      <c r="P10" s="137"/>
      <c r="Q10" s="137"/>
      <c r="R10" s="137"/>
      <c r="S10" s="137" t="s">
        <v>111</v>
      </c>
      <c r="T10" s="12" t="s">
        <v>173</v>
      </c>
      <c r="U10" s="137">
        <v>2019.1</v>
      </c>
      <c r="V10" s="137">
        <v>10</v>
      </c>
    </row>
    <row r="11" s="128" customFormat="1" ht="26" customHeight="1" spans="1:22">
      <c r="A11" s="137">
        <v>5</v>
      </c>
      <c r="B11" s="137" t="s">
        <v>174</v>
      </c>
      <c r="C11" s="137" t="s">
        <v>175</v>
      </c>
      <c r="D11" s="137" t="s">
        <v>110</v>
      </c>
      <c r="E11" s="137" t="s">
        <v>111</v>
      </c>
      <c r="F11" s="137"/>
      <c r="G11" s="137"/>
      <c r="H11" s="137"/>
      <c r="I11" s="137"/>
      <c r="J11" s="137" t="s">
        <v>111</v>
      </c>
      <c r="K11" s="137">
        <v>1200</v>
      </c>
      <c r="L11" s="137">
        <v>20</v>
      </c>
      <c r="M11" s="137">
        <v>360</v>
      </c>
      <c r="N11" s="137" t="s">
        <v>111</v>
      </c>
      <c r="O11" s="137"/>
      <c r="P11" s="137"/>
      <c r="Q11" s="137"/>
      <c r="R11" s="137"/>
      <c r="S11" s="137" t="s">
        <v>111</v>
      </c>
      <c r="T11" s="12" t="s">
        <v>173</v>
      </c>
      <c r="U11" s="137">
        <v>2021.5</v>
      </c>
      <c r="V11" s="137">
        <v>10</v>
      </c>
    </row>
    <row r="12" s="128" customFormat="1" ht="26" customHeight="1" spans="1:22">
      <c r="A12" s="137">
        <v>6</v>
      </c>
      <c r="B12" s="137" t="s">
        <v>176</v>
      </c>
      <c r="C12" s="137" t="s">
        <v>177</v>
      </c>
      <c r="D12" s="137" t="s">
        <v>113</v>
      </c>
      <c r="E12" s="137" t="s">
        <v>111</v>
      </c>
      <c r="F12" s="137"/>
      <c r="G12" s="137"/>
      <c r="H12" s="137"/>
      <c r="I12" s="137" t="s">
        <v>111</v>
      </c>
      <c r="J12" s="137"/>
      <c r="K12" s="137">
        <v>1800</v>
      </c>
      <c r="L12" s="137">
        <v>20</v>
      </c>
      <c r="M12" s="137">
        <v>660</v>
      </c>
      <c r="N12" s="137" t="s">
        <v>111</v>
      </c>
      <c r="O12" s="137"/>
      <c r="P12" s="137"/>
      <c r="Q12" s="137"/>
      <c r="R12" s="137"/>
      <c r="S12" s="137" t="s">
        <v>111</v>
      </c>
      <c r="T12" s="12" t="s">
        <v>178</v>
      </c>
      <c r="U12" s="137">
        <v>2018.7</v>
      </c>
      <c r="V12" s="137">
        <v>8</v>
      </c>
    </row>
    <row r="13" s="128" customFormat="1" ht="26" customHeight="1" spans="1:22">
      <c r="A13" s="137">
        <v>7</v>
      </c>
      <c r="B13" s="137" t="s">
        <v>70</v>
      </c>
      <c r="C13" s="12" t="s">
        <v>179</v>
      </c>
      <c r="D13" s="137" t="s">
        <v>113</v>
      </c>
      <c r="E13" s="137" t="s">
        <v>111</v>
      </c>
      <c r="F13" s="137"/>
      <c r="G13" s="137"/>
      <c r="H13" s="137"/>
      <c r="I13" s="137" t="s">
        <v>111</v>
      </c>
      <c r="J13" s="137"/>
      <c r="K13" s="137">
        <v>1500</v>
      </c>
      <c r="L13" s="137">
        <v>20</v>
      </c>
      <c r="M13" s="137">
        <v>52</v>
      </c>
      <c r="N13" s="137" t="s">
        <v>111</v>
      </c>
      <c r="O13" s="137"/>
      <c r="P13" s="137"/>
      <c r="Q13" s="137"/>
      <c r="R13" s="137"/>
      <c r="S13" s="137" t="s">
        <v>111</v>
      </c>
      <c r="T13" s="12" t="s">
        <v>180</v>
      </c>
      <c r="U13" s="137">
        <v>2025.1</v>
      </c>
      <c r="V13" s="137">
        <v>8</v>
      </c>
    </row>
    <row r="14" s="128" customFormat="1" ht="26" customHeight="1" spans="1:22">
      <c r="A14" s="137">
        <v>8</v>
      </c>
      <c r="B14" s="137" t="s">
        <v>181</v>
      </c>
      <c r="C14" s="12" t="s">
        <v>182</v>
      </c>
      <c r="D14" s="137" t="s">
        <v>113</v>
      </c>
      <c r="E14" s="137" t="s">
        <v>111</v>
      </c>
      <c r="F14" s="137"/>
      <c r="G14" s="137"/>
      <c r="H14" s="137"/>
      <c r="I14" s="137"/>
      <c r="J14" s="137" t="s">
        <v>111</v>
      </c>
      <c r="K14" s="137">
        <v>935.23</v>
      </c>
      <c r="L14" s="137">
        <v>20</v>
      </c>
      <c r="M14" s="137">
        <v>300</v>
      </c>
      <c r="N14" s="137" t="s">
        <v>111</v>
      </c>
      <c r="O14" s="137"/>
      <c r="P14" s="137"/>
      <c r="Q14" s="137"/>
      <c r="R14" s="137"/>
      <c r="S14" s="137" t="s">
        <v>111</v>
      </c>
      <c r="T14" s="12" t="s">
        <v>183</v>
      </c>
      <c r="U14" s="137">
        <v>2024.7</v>
      </c>
      <c r="V14" s="137">
        <v>10</v>
      </c>
    </row>
    <row r="15" s="1" customFormat="1" ht="26" customHeight="1" spans="1:22">
      <c r="A15" s="137">
        <v>9</v>
      </c>
      <c r="B15" s="12" t="s">
        <v>184</v>
      </c>
      <c r="C15" s="12" t="s">
        <v>185</v>
      </c>
      <c r="D15" s="137" t="s">
        <v>113</v>
      </c>
      <c r="E15" s="137"/>
      <c r="F15" s="137" t="s">
        <v>111</v>
      </c>
      <c r="G15" s="137"/>
      <c r="H15" s="137" t="s">
        <v>111</v>
      </c>
      <c r="I15" s="137"/>
      <c r="J15" s="137"/>
      <c r="K15" s="137">
        <v>300</v>
      </c>
      <c r="L15" s="137">
        <v>3</v>
      </c>
      <c r="M15" s="137">
        <v>200</v>
      </c>
      <c r="N15" s="137" t="s">
        <v>111</v>
      </c>
      <c r="O15" s="137"/>
      <c r="P15" s="137"/>
      <c r="Q15" s="137"/>
      <c r="R15" s="137"/>
      <c r="S15" s="137" t="s">
        <v>111</v>
      </c>
      <c r="T15" s="12" t="s">
        <v>165</v>
      </c>
      <c r="U15" s="137">
        <v>2021.12</v>
      </c>
      <c r="V15" s="137">
        <v>3</v>
      </c>
    </row>
    <row r="16" s="1" customFormat="1" ht="26" customHeight="1" spans="1:22">
      <c r="A16" s="137">
        <v>10</v>
      </c>
      <c r="B16" s="12" t="s">
        <v>186</v>
      </c>
      <c r="C16" s="12" t="s">
        <v>187</v>
      </c>
      <c r="D16" s="12" t="s">
        <v>113</v>
      </c>
      <c r="E16" s="137"/>
      <c r="F16" s="137" t="s">
        <v>111</v>
      </c>
      <c r="G16" s="137"/>
      <c r="H16" s="137" t="s">
        <v>111</v>
      </c>
      <c r="I16" s="137"/>
      <c r="J16" s="137"/>
      <c r="K16" s="137">
        <v>300</v>
      </c>
      <c r="L16" s="137">
        <v>3</v>
      </c>
      <c r="M16" s="137">
        <v>50</v>
      </c>
      <c r="N16" s="137" t="s">
        <v>111</v>
      </c>
      <c r="O16" s="137"/>
      <c r="P16" s="137"/>
      <c r="Q16" s="137"/>
      <c r="R16" s="137"/>
      <c r="S16" s="137" t="s">
        <v>111</v>
      </c>
      <c r="T16" s="12" t="s">
        <v>165</v>
      </c>
      <c r="U16" s="137">
        <v>2021.12</v>
      </c>
      <c r="V16" s="137">
        <v>3</v>
      </c>
    </row>
    <row r="17" s="1" customFormat="1" ht="26" customHeight="1" spans="1:22">
      <c r="A17" s="137">
        <v>11</v>
      </c>
      <c r="B17" s="12" t="s">
        <v>188</v>
      </c>
      <c r="C17" s="12" t="s">
        <v>189</v>
      </c>
      <c r="D17" s="12" t="s">
        <v>113</v>
      </c>
      <c r="E17" s="137"/>
      <c r="F17" s="137" t="s">
        <v>111</v>
      </c>
      <c r="G17" s="137"/>
      <c r="H17" s="137"/>
      <c r="I17" s="137" t="s">
        <v>111</v>
      </c>
      <c r="J17" s="137"/>
      <c r="K17" s="137">
        <v>1085</v>
      </c>
      <c r="L17" s="137">
        <v>6</v>
      </c>
      <c r="M17" s="137"/>
      <c r="N17" s="137" t="s">
        <v>111</v>
      </c>
      <c r="O17" s="137"/>
      <c r="P17" s="137"/>
      <c r="Q17" s="137"/>
      <c r="R17" s="137"/>
      <c r="S17" s="137" t="s">
        <v>111</v>
      </c>
      <c r="T17" s="12" t="s">
        <v>190</v>
      </c>
      <c r="U17" s="137">
        <v>2020.6</v>
      </c>
      <c r="V17" s="137">
        <v>4</v>
      </c>
    </row>
    <row r="18" s="1" customFormat="1" ht="26" customHeight="1" spans="1:22">
      <c r="A18" s="137">
        <v>12</v>
      </c>
      <c r="B18" s="12" t="s">
        <v>191</v>
      </c>
      <c r="C18" s="12" t="s">
        <v>192</v>
      </c>
      <c r="D18" s="12" t="s">
        <v>113</v>
      </c>
      <c r="E18" s="137"/>
      <c r="F18" s="137" t="s">
        <v>111</v>
      </c>
      <c r="G18" s="137"/>
      <c r="H18" s="137"/>
      <c r="I18" s="137" t="s">
        <v>111</v>
      </c>
      <c r="J18" s="137"/>
      <c r="K18" s="137">
        <v>810</v>
      </c>
      <c r="L18" s="137">
        <v>6</v>
      </c>
      <c r="M18" s="137"/>
      <c r="N18" s="137" t="s">
        <v>111</v>
      </c>
      <c r="O18" s="137"/>
      <c r="P18" s="137"/>
      <c r="Q18" s="137"/>
      <c r="R18" s="137"/>
      <c r="S18" s="137" t="s">
        <v>111</v>
      </c>
      <c r="T18" s="12" t="s">
        <v>190</v>
      </c>
      <c r="U18" s="137">
        <v>2020.6</v>
      </c>
      <c r="V18" s="137">
        <v>4</v>
      </c>
    </row>
    <row r="19" s="1" customFormat="1" ht="26" customHeight="1" spans="1:22">
      <c r="A19" s="137">
        <v>13</v>
      </c>
      <c r="B19" s="12" t="s">
        <v>193</v>
      </c>
      <c r="C19" s="12" t="s">
        <v>194</v>
      </c>
      <c r="D19" s="12" t="s">
        <v>113</v>
      </c>
      <c r="E19" s="137"/>
      <c r="F19" s="137" t="s">
        <v>111</v>
      </c>
      <c r="G19" s="137"/>
      <c r="H19" s="137" t="s">
        <v>111</v>
      </c>
      <c r="I19" s="137"/>
      <c r="J19" s="137"/>
      <c r="K19" s="137">
        <v>650</v>
      </c>
      <c r="L19" s="137">
        <v>3</v>
      </c>
      <c r="M19" s="137"/>
      <c r="N19" s="137" t="s">
        <v>111</v>
      </c>
      <c r="O19" s="137"/>
      <c r="P19" s="137"/>
      <c r="Q19" s="137"/>
      <c r="R19" s="137"/>
      <c r="S19" s="137" t="s">
        <v>111</v>
      </c>
      <c r="T19" s="12" t="s">
        <v>190</v>
      </c>
      <c r="U19" s="137">
        <v>2020.6</v>
      </c>
      <c r="V19" s="137">
        <v>3</v>
      </c>
    </row>
    <row r="20" s="1" customFormat="1" ht="26" customHeight="1" spans="1:22">
      <c r="A20" s="137">
        <v>14</v>
      </c>
      <c r="B20" s="12" t="s">
        <v>195</v>
      </c>
      <c r="C20" s="12" t="s">
        <v>196</v>
      </c>
      <c r="D20" s="12" t="s">
        <v>113</v>
      </c>
      <c r="E20" s="137"/>
      <c r="F20" s="137" t="s">
        <v>111</v>
      </c>
      <c r="G20" s="137"/>
      <c r="H20" s="137"/>
      <c r="I20" s="137" t="s">
        <v>111</v>
      </c>
      <c r="J20" s="137"/>
      <c r="K20" s="137">
        <v>505.97</v>
      </c>
      <c r="L20" s="137">
        <v>6</v>
      </c>
      <c r="M20" s="137"/>
      <c r="N20" s="137" t="s">
        <v>111</v>
      </c>
      <c r="O20" s="137"/>
      <c r="P20" s="137"/>
      <c r="Q20" s="137"/>
      <c r="R20" s="137"/>
      <c r="S20" s="137" t="s">
        <v>111</v>
      </c>
      <c r="T20" s="12" t="s">
        <v>190</v>
      </c>
      <c r="U20" s="137">
        <v>2021.9</v>
      </c>
      <c r="V20" s="137">
        <v>4</v>
      </c>
    </row>
    <row r="21" s="1" customFormat="1" ht="26" customHeight="1" spans="1:22">
      <c r="A21" s="137">
        <v>15</v>
      </c>
      <c r="B21" s="12" t="s">
        <v>197</v>
      </c>
      <c r="C21" s="12" t="s">
        <v>198</v>
      </c>
      <c r="D21" s="12" t="s">
        <v>113</v>
      </c>
      <c r="E21" s="137"/>
      <c r="F21" s="137" t="s">
        <v>111</v>
      </c>
      <c r="G21" s="137"/>
      <c r="H21" s="137" t="s">
        <v>111</v>
      </c>
      <c r="I21" s="137"/>
      <c r="J21" s="137"/>
      <c r="K21" s="137">
        <v>300</v>
      </c>
      <c r="L21" s="137">
        <v>3</v>
      </c>
      <c r="M21" s="137"/>
      <c r="N21" s="137" t="s">
        <v>111</v>
      </c>
      <c r="O21" s="137"/>
      <c r="P21" s="137"/>
      <c r="Q21" s="137"/>
      <c r="R21" s="137"/>
      <c r="S21" s="137" t="s">
        <v>111</v>
      </c>
      <c r="T21" s="12" t="s">
        <v>190</v>
      </c>
      <c r="U21" s="137">
        <v>2021.9</v>
      </c>
      <c r="V21" s="137">
        <v>3</v>
      </c>
    </row>
    <row r="22" s="1" customFormat="1" ht="26" customHeight="1" spans="1:22">
      <c r="A22" s="137">
        <v>16</v>
      </c>
      <c r="B22" s="12" t="s">
        <v>199</v>
      </c>
      <c r="C22" s="12" t="s">
        <v>200</v>
      </c>
      <c r="D22" s="12" t="s">
        <v>113</v>
      </c>
      <c r="E22" s="137"/>
      <c r="F22" s="137" t="s">
        <v>111</v>
      </c>
      <c r="G22" s="137"/>
      <c r="H22" s="137" t="s">
        <v>111</v>
      </c>
      <c r="I22" s="137"/>
      <c r="J22" s="137"/>
      <c r="K22" s="137">
        <v>115.49</v>
      </c>
      <c r="L22" s="137">
        <v>3</v>
      </c>
      <c r="M22" s="137"/>
      <c r="N22" s="137" t="s">
        <v>111</v>
      </c>
      <c r="O22" s="137"/>
      <c r="P22" s="137"/>
      <c r="Q22" s="137"/>
      <c r="R22" s="137"/>
      <c r="S22" s="137" t="s">
        <v>111</v>
      </c>
      <c r="T22" s="12" t="s">
        <v>190</v>
      </c>
      <c r="U22" s="137">
        <v>2021.9</v>
      </c>
      <c r="V22" s="137">
        <v>3</v>
      </c>
    </row>
    <row r="23" s="1" customFormat="1" ht="26" customHeight="1" spans="1:22">
      <c r="A23" s="137">
        <v>17</v>
      </c>
      <c r="B23" s="12" t="s">
        <v>201</v>
      </c>
      <c r="C23" s="12" t="s">
        <v>202</v>
      </c>
      <c r="D23" s="12" t="s">
        <v>113</v>
      </c>
      <c r="E23" s="137"/>
      <c r="F23" s="137" t="s">
        <v>111</v>
      </c>
      <c r="G23" s="137"/>
      <c r="H23" s="137" t="s">
        <v>111</v>
      </c>
      <c r="I23" s="137"/>
      <c r="J23" s="137"/>
      <c r="K23" s="137">
        <v>315</v>
      </c>
      <c r="L23" s="137">
        <v>3</v>
      </c>
      <c r="M23" s="137"/>
      <c r="N23" s="137" t="s">
        <v>111</v>
      </c>
      <c r="O23" s="137"/>
      <c r="P23" s="137"/>
      <c r="Q23" s="137"/>
      <c r="R23" s="137"/>
      <c r="S23" s="137" t="s">
        <v>111</v>
      </c>
      <c r="T23" s="12" t="s">
        <v>168</v>
      </c>
      <c r="U23" s="137">
        <v>2021.11</v>
      </c>
      <c r="V23" s="137">
        <v>3</v>
      </c>
    </row>
    <row r="24" s="1" customFormat="1" ht="26" customHeight="1" spans="1:22">
      <c r="A24" s="137">
        <v>18</v>
      </c>
      <c r="B24" s="12" t="s">
        <v>203</v>
      </c>
      <c r="C24" s="12" t="s">
        <v>204</v>
      </c>
      <c r="D24" s="12" t="s">
        <v>113</v>
      </c>
      <c r="E24" s="137"/>
      <c r="F24" s="137" t="s">
        <v>111</v>
      </c>
      <c r="G24" s="137"/>
      <c r="H24" s="137"/>
      <c r="I24" s="137" t="s">
        <v>111</v>
      </c>
      <c r="J24" s="137"/>
      <c r="K24" s="137">
        <v>850</v>
      </c>
      <c r="L24" s="137">
        <v>10</v>
      </c>
      <c r="M24" s="137">
        <v>120</v>
      </c>
      <c r="N24" s="137" t="s">
        <v>111</v>
      </c>
      <c r="O24" s="137"/>
      <c r="P24" s="137"/>
      <c r="Q24" s="137"/>
      <c r="R24" s="137"/>
      <c r="S24" s="137" t="s">
        <v>111</v>
      </c>
      <c r="T24" s="12" t="s">
        <v>205</v>
      </c>
      <c r="U24" s="137">
        <v>2022</v>
      </c>
      <c r="V24" s="137">
        <v>4</v>
      </c>
    </row>
    <row r="25" s="1" customFormat="1" ht="26" customHeight="1" spans="1:22">
      <c r="A25" s="137">
        <v>19</v>
      </c>
      <c r="B25" s="12" t="s">
        <v>206</v>
      </c>
      <c r="C25" s="12" t="s">
        <v>207</v>
      </c>
      <c r="D25" s="12" t="s">
        <v>113</v>
      </c>
      <c r="E25" s="137"/>
      <c r="F25" s="137" t="s">
        <v>111</v>
      </c>
      <c r="G25" s="137"/>
      <c r="H25" s="137"/>
      <c r="I25" s="137" t="s">
        <v>111</v>
      </c>
      <c r="J25" s="137"/>
      <c r="K25" s="137">
        <v>1600</v>
      </c>
      <c r="L25" s="137">
        <v>20</v>
      </c>
      <c r="M25" s="137">
        <v>200</v>
      </c>
      <c r="N25" s="137" t="s">
        <v>111</v>
      </c>
      <c r="O25" s="137"/>
      <c r="P25" s="137"/>
      <c r="Q25" s="137"/>
      <c r="R25" s="137"/>
      <c r="S25" s="137" t="s">
        <v>111</v>
      </c>
      <c r="T25" s="12" t="s">
        <v>205</v>
      </c>
      <c r="U25" s="137">
        <v>2019</v>
      </c>
      <c r="V25" s="137">
        <v>4</v>
      </c>
    </row>
    <row r="26" s="1" customFormat="1" ht="26" customHeight="1" spans="1:22">
      <c r="A26" s="137">
        <v>20</v>
      </c>
      <c r="B26" s="12" t="s">
        <v>208</v>
      </c>
      <c r="C26" s="12" t="s">
        <v>209</v>
      </c>
      <c r="D26" s="12" t="s">
        <v>113</v>
      </c>
      <c r="E26" s="137"/>
      <c r="F26" s="137" t="s">
        <v>111</v>
      </c>
      <c r="G26" s="137"/>
      <c r="H26" s="137" t="s">
        <v>111</v>
      </c>
      <c r="I26" s="137"/>
      <c r="J26" s="137"/>
      <c r="K26" s="137">
        <v>300</v>
      </c>
      <c r="L26" s="137">
        <v>10</v>
      </c>
      <c r="M26" s="137">
        <v>40</v>
      </c>
      <c r="N26" s="137" t="s">
        <v>111</v>
      </c>
      <c r="O26" s="137"/>
      <c r="P26" s="137"/>
      <c r="Q26" s="137"/>
      <c r="R26" s="137"/>
      <c r="S26" s="137" t="s">
        <v>111</v>
      </c>
      <c r="T26" s="12" t="s">
        <v>205</v>
      </c>
      <c r="U26" s="137">
        <v>2022</v>
      </c>
      <c r="V26" s="137">
        <v>3</v>
      </c>
    </row>
    <row r="27" s="1" customFormat="1" ht="26" customHeight="1" spans="1:22">
      <c r="A27" s="137">
        <v>21</v>
      </c>
      <c r="B27" s="12" t="s">
        <v>210</v>
      </c>
      <c r="C27" s="12" t="s">
        <v>211</v>
      </c>
      <c r="D27" s="12" t="s">
        <v>113</v>
      </c>
      <c r="E27" s="137"/>
      <c r="F27" s="137" t="s">
        <v>111</v>
      </c>
      <c r="G27" s="137"/>
      <c r="H27" s="137" t="s">
        <v>111</v>
      </c>
      <c r="I27" s="137"/>
      <c r="J27" s="137"/>
      <c r="K27" s="137">
        <v>350</v>
      </c>
      <c r="L27" s="137">
        <v>10</v>
      </c>
      <c r="M27" s="137">
        <v>40</v>
      </c>
      <c r="N27" s="137" t="s">
        <v>111</v>
      </c>
      <c r="O27" s="137"/>
      <c r="P27" s="137"/>
      <c r="Q27" s="137"/>
      <c r="R27" s="137"/>
      <c r="S27" s="137" t="s">
        <v>111</v>
      </c>
      <c r="T27" s="12" t="s">
        <v>205</v>
      </c>
      <c r="U27" s="137">
        <v>2022</v>
      </c>
      <c r="V27" s="137">
        <v>3</v>
      </c>
    </row>
    <row r="28" s="1" customFormat="1" ht="26" customHeight="1" spans="1:22">
      <c r="A28" s="137">
        <v>22</v>
      </c>
      <c r="B28" s="12" t="s">
        <v>212</v>
      </c>
      <c r="C28" s="12" t="s">
        <v>213</v>
      </c>
      <c r="D28" s="12" t="s">
        <v>113</v>
      </c>
      <c r="E28" s="137"/>
      <c r="F28" s="137" t="s">
        <v>111</v>
      </c>
      <c r="G28" s="137"/>
      <c r="H28" s="137" t="s">
        <v>111</v>
      </c>
      <c r="I28" s="137"/>
      <c r="J28" s="137"/>
      <c r="K28" s="137">
        <v>900</v>
      </c>
      <c r="L28" s="137">
        <v>10</v>
      </c>
      <c r="M28" s="137">
        <v>40</v>
      </c>
      <c r="N28" s="137" t="s">
        <v>111</v>
      </c>
      <c r="O28" s="137"/>
      <c r="P28" s="137"/>
      <c r="Q28" s="137"/>
      <c r="R28" s="137"/>
      <c r="S28" s="137" t="s">
        <v>111</v>
      </c>
      <c r="T28" s="12" t="s">
        <v>205</v>
      </c>
      <c r="U28" s="137">
        <v>2022</v>
      </c>
      <c r="V28" s="137">
        <v>3</v>
      </c>
    </row>
    <row r="29" s="1" customFormat="1" ht="26" customHeight="1" spans="1:22">
      <c r="A29" s="137">
        <v>23</v>
      </c>
      <c r="B29" s="12" t="s">
        <v>214</v>
      </c>
      <c r="C29" s="12" t="s">
        <v>215</v>
      </c>
      <c r="D29" s="12" t="s">
        <v>113</v>
      </c>
      <c r="E29" s="137"/>
      <c r="F29" s="137" t="s">
        <v>111</v>
      </c>
      <c r="G29" s="137"/>
      <c r="H29" s="137" t="s">
        <v>111</v>
      </c>
      <c r="I29" s="137"/>
      <c r="J29" s="137"/>
      <c r="K29" s="137">
        <v>900</v>
      </c>
      <c r="L29" s="137">
        <v>10</v>
      </c>
      <c r="M29" s="137">
        <v>40</v>
      </c>
      <c r="N29" s="137" t="s">
        <v>111</v>
      </c>
      <c r="O29" s="137"/>
      <c r="P29" s="137"/>
      <c r="Q29" s="137"/>
      <c r="R29" s="137"/>
      <c r="S29" s="137" t="s">
        <v>111</v>
      </c>
      <c r="T29" s="12" t="s">
        <v>205</v>
      </c>
      <c r="U29" s="137">
        <v>2022</v>
      </c>
      <c r="V29" s="137">
        <v>3</v>
      </c>
    </row>
    <row r="30" s="1" customFormat="1" ht="26" customHeight="1" spans="1:22">
      <c r="A30" s="137">
        <v>24</v>
      </c>
      <c r="B30" s="12" t="s">
        <v>216</v>
      </c>
      <c r="C30" s="12" t="s">
        <v>217</v>
      </c>
      <c r="D30" s="12" t="s">
        <v>113</v>
      </c>
      <c r="E30" s="137"/>
      <c r="F30" s="137" t="s">
        <v>111</v>
      </c>
      <c r="G30" s="137"/>
      <c r="H30" s="137" t="s">
        <v>111</v>
      </c>
      <c r="I30" s="137"/>
      <c r="J30" s="137"/>
      <c r="K30" s="137">
        <v>300</v>
      </c>
      <c r="L30" s="137">
        <v>3</v>
      </c>
      <c r="M30" s="137"/>
      <c r="N30" s="137" t="s">
        <v>111</v>
      </c>
      <c r="O30" s="137"/>
      <c r="P30" s="137"/>
      <c r="Q30" s="137"/>
      <c r="R30" s="137"/>
      <c r="S30" s="137" t="s">
        <v>111</v>
      </c>
      <c r="T30" s="12" t="s">
        <v>168</v>
      </c>
      <c r="U30" s="137">
        <v>2022.9</v>
      </c>
      <c r="V30" s="137">
        <v>3</v>
      </c>
    </row>
    <row r="31" s="1" customFormat="1" ht="26" customHeight="1" spans="1:22">
      <c r="A31" s="137">
        <v>25</v>
      </c>
      <c r="B31" s="12" t="s">
        <v>218</v>
      </c>
      <c r="C31" s="12" t="s">
        <v>219</v>
      </c>
      <c r="D31" s="12" t="s">
        <v>113</v>
      </c>
      <c r="E31" s="137"/>
      <c r="F31" s="137" t="s">
        <v>111</v>
      </c>
      <c r="G31" s="137"/>
      <c r="H31" s="137"/>
      <c r="I31" s="137" t="s">
        <v>111</v>
      </c>
      <c r="J31" s="137"/>
      <c r="K31" s="137">
        <v>510</v>
      </c>
      <c r="L31" s="137">
        <v>6</v>
      </c>
      <c r="M31" s="137"/>
      <c r="N31" s="137" t="s">
        <v>111</v>
      </c>
      <c r="O31" s="137"/>
      <c r="P31" s="137"/>
      <c r="Q31" s="137"/>
      <c r="R31" s="137"/>
      <c r="S31" s="137" t="s">
        <v>111</v>
      </c>
      <c r="T31" s="12" t="s">
        <v>168</v>
      </c>
      <c r="U31" s="137">
        <v>2022.9</v>
      </c>
      <c r="V31" s="137">
        <v>4</v>
      </c>
    </row>
    <row r="32" s="1" customFormat="1" ht="26" customHeight="1" spans="1:22">
      <c r="A32" s="137">
        <v>26</v>
      </c>
      <c r="B32" s="12" t="s">
        <v>220</v>
      </c>
      <c r="C32" s="12" t="s">
        <v>221</v>
      </c>
      <c r="D32" s="12" t="s">
        <v>113</v>
      </c>
      <c r="E32" s="137"/>
      <c r="F32" s="137" t="s">
        <v>111</v>
      </c>
      <c r="G32" s="137"/>
      <c r="H32" s="137" t="s">
        <v>111</v>
      </c>
      <c r="I32" s="137"/>
      <c r="J32" s="137"/>
      <c r="K32" s="137">
        <v>350</v>
      </c>
      <c r="L32" s="137">
        <v>5</v>
      </c>
      <c r="M32" s="137">
        <v>30</v>
      </c>
      <c r="N32" s="137" t="s">
        <v>111</v>
      </c>
      <c r="O32" s="137"/>
      <c r="P32" s="137"/>
      <c r="Q32" s="137"/>
      <c r="R32" s="137"/>
      <c r="S32" s="137" t="s">
        <v>111</v>
      </c>
      <c r="T32" s="12" t="s">
        <v>222</v>
      </c>
      <c r="U32" s="137">
        <v>2020.11</v>
      </c>
      <c r="V32" s="137">
        <v>3</v>
      </c>
    </row>
    <row r="33" s="1" customFormat="1" ht="26" customHeight="1" spans="1:22">
      <c r="A33" s="137">
        <v>27</v>
      </c>
      <c r="B33" s="12" t="s">
        <v>223</v>
      </c>
      <c r="C33" s="12" t="s">
        <v>224</v>
      </c>
      <c r="D33" s="12" t="s">
        <v>113</v>
      </c>
      <c r="E33" s="137"/>
      <c r="F33" s="137" t="s">
        <v>111</v>
      </c>
      <c r="G33" s="137"/>
      <c r="H33" s="137" t="s">
        <v>111</v>
      </c>
      <c r="I33" s="137"/>
      <c r="J33" s="137"/>
      <c r="K33" s="137">
        <v>360</v>
      </c>
      <c r="L33" s="137">
        <v>5</v>
      </c>
      <c r="M33" s="137">
        <v>40</v>
      </c>
      <c r="N33" s="137" t="s">
        <v>111</v>
      </c>
      <c r="O33" s="137"/>
      <c r="P33" s="137"/>
      <c r="Q33" s="137"/>
      <c r="R33" s="137"/>
      <c r="S33" s="137" t="s">
        <v>111</v>
      </c>
      <c r="T33" s="12" t="s">
        <v>222</v>
      </c>
      <c r="U33" s="137">
        <v>2021.12</v>
      </c>
      <c r="V33" s="137">
        <v>3</v>
      </c>
    </row>
    <row r="34" s="1" customFormat="1" ht="26" customHeight="1" spans="1:22">
      <c r="A34" s="137">
        <v>28</v>
      </c>
      <c r="B34" s="12" t="s">
        <v>225</v>
      </c>
      <c r="C34" s="12" t="s">
        <v>226</v>
      </c>
      <c r="D34" s="12" t="s">
        <v>113</v>
      </c>
      <c r="E34" s="137"/>
      <c r="F34" s="137" t="s">
        <v>111</v>
      </c>
      <c r="G34" s="137"/>
      <c r="H34" s="137"/>
      <c r="I34" s="137" t="s">
        <v>111</v>
      </c>
      <c r="J34" s="137"/>
      <c r="K34" s="137">
        <v>878.96</v>
      </c>
      <c r="L34" s="137">
        <v>20</v>
      </c>
      <c r="M34" s="137">
        <v>84</v>
      </c>
      <c r="N34" s="137" t="s">
        <v>111</v>
      </c>
      <c r="O34" s="137"/>
      <c r="P34" s="137"/>
      <c r="Q34" s="137"/>
      <c r="R34" s="137"/>
      <c r="S34" s="137" t="s">
        <v>111</v>
      </c>
      <c r="T34" s="12" t="s">
        <v>222</v>
      </c>
      <c r="U34" s="137">
        <v>2018.06</v>
      </c>
      <c r="V34" s="137">
        <v>4</v>
      </c>
    </row>
    <row r="35" s="1" customFormat="1" ht="26" customHeight="1" spans="1:22">
      <c r="A35" s="137">
        <v>29</v>
      </c>
      <c r="B35" s="12" t="s">
        <v>227</v>
      </c>
      <c r="C35" s="12" t="s">
        <v>228</v>
      </c>
      <c r="D35" s="12" t="s">
        <v>113</v>
      </c>
      <c r="E35" s="137"/>
      <c r="F35" s="137" t="s">
        <v>111</v>
      </c>
      <c r="G35" s="137"/>
      <c r="H35" s="137"/>
      <c r="I35" s="137" t="s">
        <v>111</v>
      </c>
      <c r="J35" s="137"/>
      <c r="K35" s="137">
        <v>824</v>
      </c>
      <c r="L35" s="137">
        <v>20</v>
      </c>
      <c r="M35" s="137">
        <v>500</v>
      </c>
      <c r="N35" s="137"/>
      <c r="O35" s="137"/>
      <c r="P35" s="137" t="s">
        <v>111</v>
      </c>
      <c r="Q35" s="137"/>
      <c r="R35" s="137"/>
      <c r="S35" s="137" t="s">
        <v>111</v>
      </c>
      <c r="T35" s="12" t="s">
        <v>229</v>
      </c>
      <c r="U35" s="137" t="s">
        <v>230</v>
      </c>
      <c r="V35" s="137">
        <v>4</v>
      </c>
    </row>
    <row r="36" s="1" customFormat="1" ht="26" customHeight="1" spans="1:22">
      <c r="A36" s="137">
        <v>30</v>
      </c>
      <c r="B36" s="12" t="s">
        <v>231</v>
      </c>
      <c r="C36" s="12" t="s">
        <v>232</v>
      </c>
      <c r="D36" s="12" t="s">
        <v>113</v>
      </c>
      <c r="E36" s="137"/>
      <c r="F36" s="137" t="s">
        <v>111</v>
      </c>
      <c r="G36" s="137"/>
      <c r="H36" s="137"/>
      <c r="I36" s="137" t="s">
        <v>111</v>
      </c>
      <c r="J36" s="137"/>
      <c r="K36" s="137">
        <v>910</v>
      </c>
      <c r="L36" s="137">
        <v>10</v>
      </c>
      <c r="M36" s="137">
        <v>150</v>
      </c>
      <c r="N36" s="137" t="s">
        <v>111</v>
      </c>
      <c r="O36" s="137"/>
      <c r="P36" s="137"/>
      <c r="Q36" s="137"/>
      <c r="R36" s="137"/>
      <c r="S36" s="137" t="s">
        <v>111</v>
      </c>
      <c r="T36" s="12" t="s">
        <v>205</v>
      </c>
      <c r="U36" s="137" t="s">
        <v>233</v>
      </c>
      <c r="V36" s="137">
        <v>4</v>
      </c>
    </row>
    <row r="37" s="1" customFormat="1" ht="26" customHeight="1" spans="1:22">
      <c r="A37" s="137">
        <v>31</v>
      </c>
      <c r="B37" s="12" t="s">
        <v>234</v>
      </c>
      <c r="C37" s="12" t="s">
        <v>235</v>
      </c>
      <c r="D37" s="12" t="s">
        <v>113</v>
      </c>
      <c r="E37" s="137"/>
      <c r="F37" s="137" t="s">
        <v>111</v>
      </c>
      <c r="G37" s="137"/>
      <c r="H37" s="137" t="s">
        <v>111</v>
      </c>
      <c r="I37" s="137"/>
      <c r="J37" s="137"/>
      <c r="K37" s="137">
        <v>350</v>
      </c>
      <c r="L37" s="137">
        <v>6</v>
      </c>
      <c r="M37" s="137">
        <v>192</v>
      </c>
      <c r="N37" s="137" t="s">
        <v>111</v>
      </c>
      <c r="O37" s="137"/>
      <c r="P37" s="137"/>
      <c r="Q37" s="137" t="s">
        <v>111</v>
      </c>
      <c r="R37" s="137"/>
      <c r="S37" s="137"/>
      <c r="T37" s="12" t="s">
        <v>236</v>
      </c>
      <c r="U37" s="137">
        <v>2016.1</v>
      </c>
      <c r="V37" s="137">
        <v>3</v>
      </c>
    </row>
    <row r="38" s="1" customFormat="1" ht="26" customHeight="1" spans="1:22">
      <c r="A38" s="137">
        <v>32</v>
      </c>
      <c r="B38" s="12" t="s">
        <v>237</v>
      </c>
      <c r="C38" s="12" t="s">
        <v>238</v>
      </c>
      <c r="D38" s="12" t="s">
        <v>113</v>
      </c>
      <c r="E38" s="137"/>
      <c r="F38" s="137" t="s">
        <v>111</v>
      </c>
      <c r="G38" s="137"/>
      <c r="H38" s="137"/>
      <c r="I38" s="137" t="s">
        <v>111</v>
      </c>
      <c r="J38" s="137"/>
      <c r="K38" s="137">
        <v>960</v>
      </c>
      <c r="L38" s="137">
        <v>20</v>
      </c>
      <c r="M38" s="137">
        <v>100</v>
      </c>
      <c r="N38" s="137" t="s">
        <v>111</v>
      </c>
      <c r="O38" s="137"/>
      <c r="P38" s="137"/>
      <c r="Q38" s="137" t="s">
        <v>111</v>
      </c>
      <c r="R38" s="137"/>
      <c r="S38" s="137"/>
      <c r="T38" s="12" t="s">
        <v>239</v>
      </c>
      <c r="U38" s="138">
        <v>41518</v>
      </c>
      <c r="V38" s="137">
        <v>4</v>
      </c>
    </row>
    <row r="39" s="1" customFormat="1" ht="26" customHeight="1" spans="1:22">
      <c r="A39" s="137">
        <v>33</v>
      </c>
      <c r="B39" s="12" t="s">
        <v>240</v>
      </c>
      <c r="C39" s="12" t="s">
        <v>241</v>
      </c>
      <c r="D39" s="12" t="s">
        <v>113</v>
      </c>
      <c r="E39" s="137"/>
      <c r="F39" s="137" t="s">
        <v>111</v>
      </c>
      <c r="G39" s="137"/>
      <c r="H39" s="137" t="s">
        <v>111</v>
      </c>
      <c r="I39" s="137"/>
      <c r="J39" s="137"/>
      <c r="K39" s="137">
        <v>2000</v>
      </c>
      <c r="L39" s="137">
        <v>20</v>
      </c>
      <c r="M39" s="137">
        <v>349</v>
      </c>
      <c r="N39" s="137" t="s">
        <v>111</v>
      </c>
      <c r="O39" s="137"/>
      <c r="P39" s="137"/>
      <c r="Q39" s="137" t="s">
        <v>111</v>
      </c>
      <c r="R39" s="137"/>
      <c r="S39" s="137"/>
      <c r="T39" s="12" t="s">
        <v>242</v>
      </c>
      <c r="U39" s="138">
        <v>41609</v>
      </c>
      <c r="V39" s="137">
        <v>3</v>
      </c>
    </row>
    <row r="40" s="1" customFormat="1" ht="26" customHeight="1" spans="1:22">
      <c r="A40" s="137">
        <v>34</v>
      </c>
      <c r="B40" s="12" t="s">
        <v>243</v>
      </c>
      <c r="C40" s="12" t="s">
        <v>244</v>
      </c>
      <c r="D40" s="12" t="s">
        <v>113</v>
      </c>
      <c r="E40" s="137"/>
      <c r="F40" s="137" t="s">
        <v>111</v>
      </c>
      <c r="G40" s="137"/>
      <c r="H40" s="137"/>
      <c r="I40" s="137" t="s">
        <v>111</v>
      </c>
      <c r="J40" s="137"/>
      <c r="K40" s="137">
        <v>800</v>
      </c>
      <c r="L40" s="137">
        <v>30</v>
      </c>
      <c r="M40" s="137">
        <v>60</v>
      </c>
      <c r="N40" s="137"/>
      <c r="O40" s="137" t="s">
        <v>111</v>
      </c>
      <c r="P40" s="137"/>
      <c r="Q40" s="137"/>
      <c r="R40" s="137" t="s">
        <v>111</v>
      </c>
      <c r="S40" s="137"/>
      <c r="T40" s="12" t="s">
        <v>245</v>
      </c>
      <c r="U40" s="138">
        <v>42917</v>
      </c>
      <c r="V40" s="137">
        <v>4</v>
      </c>
    </row>
    <row r="41" s="1" customFormat="1" ht="26" customHeight="1" spans="1:22">
      <c r="A41" s="137">
        <v>35</v>
      </c>
      <c r="B41" s="12" t="s">
        <v>246</v>
      </c>
      <c r="C41" s="12" t="s">
        <v>247</v>
      </c>
      <c r="D41" s="12" t="s">
        <v>113</v>
      </c>
      <c r="E41" s="137"/>
      <c r="F41" s="137"/>
      <c r="G41" s="137" t="s">
        <v>111</v>
      </c>
      <c r="H41" s="137"/>
      <c r="I41" s="137" t="s">
        <v>111</v>
      </c>
      <c r="J41" s="137"/>
      <c r="K41" s="137">
        <v>500</v>
      </c>
      <c r="L41" s="137">
        <v>20</v>
      </c>
      <c r="M41" s="137">
        <v>64</v>
      </c>
      <c r="N41" s="137" t="s">
        <v>111</v>
      </c>
      <c r="O41" s="137"/>
      <c r="P41" s="137"/>
      <c r="Q41" s="137" t="s">
        <v>111</v>
      </c>
      <c r="R41" s="137"/>
      <c r="S41" s="137"/>
      <c r="T41" s="12" t="s">
        <v>248</v>
      </c>
      <c r="U41" s="138">
        <v>41791</v>
      </c>
      <c r="V41" s="137">
        <v>4</v>
      </c>
    </row>
    <row r="42" s="1" customFormat="1" ht="26" customHeight="1" spans="1:22">
      <c r="A42" s="137">
        <v>36</v>
      </c>
      <c r="B42" s="12" t="s">
        <v>249</v>
      </c>
      <c r="C42" s="12" t="s">
        <v>250</v>
      </c>
      <c r="D42" s="12" t="s">
        <v>113</v>
      </c>
      <c r="E42" s="137"/>
      <c r="F42" s="137"/>
      <c r="G42" s="137" t="s">
        <v>111</v>
      </c>
      <c r="H42" s="137" t="s">
        <v>111</v>
      </c>
      <c r="I42" s="137"/>
      <c r="J42" s="137"/>
      <c r="K42" s="137">
        <v>400</v>
      </c>
      <c r="L42" s="137">
        <v>20</v>
      </c>
      <c r="M42" s="137">
        <v>73</v>
      </c>
      <c r="N42" s="137" t="s">
        <v>111</v>
      </c>
      <c r="O42" s="137"/>
      <c r="P42" s="137"/>
      <c r="Q42" s="137" t="s">
        <v>111</v>
      </c>
      <c r="R42" s="137"/>
      <c r="S42" s="137"/>
      <c r="T42" s="12" t="s">
        <v>251</v>
      </c>
      <c r="U42" s="137" t="s">
        <v>252</v>
      </c>
      <c r="V42" s="137">
        <v>3</v>
      </c>
    </row>
    <row r="43" s="1" customFormat="1" ht="26" customHeight="1" spans="1:22">
      <c r="A43" s="137">
        <v>37</v>
      </c>
      <c r="B43" s="12" t="s">
        <v>253</v>
      </c>
      <c r="C43" s="12" t="s">
        <v>254</v>
      </c>
      <c r="D43" s="12" t="s">
        <v>113</v>
      </c>
      <c r="E43" s="137"/>
      <c r="F43" s="137"/>
      <c r="G43" s="137" t="s">
        <v>111</v>
      </c>
      <c r="H43" s="137"/>
      <c r="I43" s="137" t="s">
        <v>111</v>
      </c>
      <c r="J43" s="137"/>
      <c r="K43" s="137">
        <v>800</v>
      </c>
      <c r="L43" s="137">
        <v>41</v>
      </c>
      <c r="M43" s="137">
        <v>150</v>
      </c>
      <c r="N43" s="137" t="s">
        <v>111</v>
      </c>
      <c r="O43" s="137"/>
      <c r="P43" s="137"/>
      <c r="Q43" s="137" t="s">
        <v>111</v>
      </c>
      <c r="R43" s="137"/>
      <c r="S43" s="137"/>
      <c r="T43" s="12" t="s">
        <v>255</v>
      </c>
      <c r="U43" s="137" t="s">
        <v>256</v>
      </c>
      <c r="V43" s="137">
        <v>4</v>
      </c>
    </row>
    <row r="44" s="1" customFormat="1" ht="26" customHeight="1" spans="1:22">
      <c r="A44" s="137">
        <v>38</v>
      </c>
      <c r="B44" s="12" t="s">
        <v>257</v>
      </c>
      <c r="C44" s="12" t="s">
        <v>258</v>
      </c>
      <c r="D44" s="12" t="s">
        <v>113</v>
      </c>
      <c r="E44" s="137"/>
      <c r="F44" s="137"/>
      <c r="G44" s="137" t="s">
        <v>111</v>
      </c>
      <c r="H44" s="137" t="s">
        <v>111</v>
      </c>
      <c r="I44" s="137"/>
      <c r="J44" s="137"/>
      <c r="K44" s="137">
        <v>208</v>
      </c>
      <c r="L44" s="137">
        <v>24</v>
      </c>
      <c r="M44" s="137">
        <v>23</v>
      </c>
      <c r="N44" s="137" t="s">
        <v>111</v>
      </c>
      <c r="O44" s="137"/>
      <c r="P44" s="137"/>
      <c r="Q44" s="137" t="s">
        <v>111</v>
      </c>
      <c r="R44" s="137"/>
      <c r="S44" s="137"/>
      <c r="T44" s="12" t="s">
        <v>259</v>
      </c>
      <c r="U44" s="138">
        <v>45047</v>
      </c>
      <c r="V44" s="137">
        <v>3</v>
      </c>
    </row>
    <row r="45" s="1" customFormat="1" ht="26" customHeight="1" spans="1:22">
      <c r="A45" s="137">
        <v>39</v>
      </c>
      <c r="B45" s="12" t="s">
        <v>260</v>
      </c>
      <c r="C45" s="12" t="s">
        <v>261</v>
      </c>
      <c r="D45" s="12" t="s">
        <v>113</v>
      </c>
      <c r="E45" s="137"/>
      <c r="F45" s="137"/>
      <c r="G45" s="137" t="s">
        <v>111</v>
      </c>
      <c r="H45" s="137" t="s">
        <v>111</v>
      </c>
      <c r="I45" s="137"/>
      <c r="J45" s="137"/>
      <c r="K45" s="137">
        <v>260</v>
      </c>
      <c r="L45" s="137">
        <v>20</v>
      </c>
      <c r="M45" s="137">
        <v>48</v>
      </c>
      <c r="N45" s="137" t="s">
        <v>111</v>
      </c>
      <c r="O45" s="137"/>
      <c r="P45" s="137"/>
      <c r="Q45" s="137"/>
      <c r="R45" s="137"/>
      <c r="S45" s="137" t="s">
        <v>111</v>
      </c>
      <c r="T45" s="12" t="s">
        <v>262</v>
      </c>
      <c r="U45" s="137" t="s">
        <v>263</v>
      </c>
      <c r="V45" s="137">
        <v>3</v>
      </c>
    </row>
    <row r="46" s="1" customFormat="1" ht="26" customHeight="1" spans="1:22">
      <c r="A46" s="137">
        <v>40</v>
      </c>
      <c r="B46" s="12" t="s">
        <v>264</v>
      </c>
      <c r="C46" s="12" t="s">
        <v>265</v>
      </c>
      <c r="D46" s="12" t="s">
        <v>113</v>
      </c>
      <c r="E46" s="137"/>
      <c r="F46" s="137"/>
      <c r="G46" s="137" t="s">
        <v>111</v>
      </c>
      <c r="H46" s="137"/>
      <c r="I46" s="137" t="s">
        <v>111</v>
      </c>
      <c r="J46" s="137"/>
      <c r="K46" s="137">
        <v>300</v>
      </c>
      <c r="L46" s="137">
        <v>20</v>
      </c>
      <c r="M46" s="137">
        <v>80</v>
      </c>
      <c r="N46" s="137" t="s">
        <v>111</v>
      </c>
      <c r="O46" s="137"/>
      <c r="P46" s="137"/>
      <c r="Q46" s="137"/>
      <c r="R46" s="137"/>
      <c r="S46" s="137" t="s">
        <v>111</v>
      </c>
      <c r="T46" s="12" t="s">
        <v>262</v>
      </c>
      <c r="U46" s="137" t="s">
        <v>263</v>
      </c>
      <c r="V46" s="137">
        <v>4</v>
      </c>
    </row>
    <row r="47" s="1" customFormat="1" ht="26" customHeight="1" spans="1:22">
      <c r="A47" s="137">
        <v>41</v>
      </c>
      <c r="B47" s="12" t="s">
        <v>266</v>
      </c>
      <c r="C47" s="12" t="s">
        <v>267</v>
      </c>
      <c r="D47" s="12" t="s">
        <v>113</v>
      </c>
      <c r="E47" s="137"/>
      <c r="F47" s="137"/>
      <c r="G47" s="137" t="s">
        <v>111</v>
      </c>
      <c r="H47" s="137"/>
      <c r="I47" s="137" t="s">
        <v>111</v>
      </c>
      <c r="J47" s="137"/>
      <c r="K47" s="137">
        <v>330</v>
      </c>
      <c r="L47" s="137">
        <v>20</v>
      </c>
      <c r="M47" s="137">
        <v>75</v>
      </c>
      <c r="N47" s="137" t="s">
        <v>111</v>
      </c>
      <c r="O47" s="137"/>
      <c r="P47" s="137"/>
      <c r="Q47" s="137"/>
      <c r="R47" s="137"/>
      <c r="S47" s="137" t="s">
        <v>111</v>
      </c>
      <c r="T47" s="12" t="s">
        <v>262</v>
      </c>
      <c r="U47" s="137" t="s">
        <v>263</v>
      </c>
      <c r="V47" s="137">
        <v>4</v>
      </c>
    </row>
    <row r="48" s="1" customFormat="1" ht="26" customHeight="1" spans="1:22">
      <c r="A48" s="137">
        <v>42</v>
      </c>
      <c r="B48" s="12" t="s">
        <v>268</v>
      </c>
      <c r="C48" s="12" t="s">
        <v>269</v>
      </c>
      <c r="D48" s="12" t="s">
        <v>113</v>
      </c>
      <c r="E48" s="137"/>
      <c r="F48" s="137"/>
      <c r="G48" s="137" t="s">
        <v>111</v>
      </c>
      <c r="H48" s="137"/>
      <c r="I48" s="137"/>
      <c r="J48" s="137" t="s">
        <v>111</v>
      </c>
      <c r="K48" s="137">
        <v>400</v>
      </c>
      <c r="L48" s="137">
        <v>20</v>
      </c>
      <c r="M48" s="137">
        <v>60</v>
      </c>
      <c r="N48" s="137" t="s">
        <v>111</v>
      </c>
      <c r="O48" s="137"/>
      <c r="P48" s="137"/>
      <c r="Q48" s="137"/>
      <c r="R48" s="137"/>
      <c r="S48" s="137" t="s">
        <v>111</v>
      </c>
      <c r="T48" s="12" t="s">
        <v>262</v>
      </c>
      <c r="U48" s="137" t="s">
        <v>263</v>
      </c>
      <c r="V48" s="137">
        <v>5</v>
      </c>
    </row>
    <row r="49" s="1" customFormat="1" ht="26" customHeight="1" spans="1:22">
      <c r="A49" s="137">
        <v>43</v>
      </c>
      <c r="B49" s="12" t="s">
        <v>270</v>
      </c>
      <c r="C49" s="12" t="s">
        <v>271</v>
      </c>
      <c r="D49" s="12" t="s">
        <v>113</v>
      </c>
      <c r="E49" s="137"/>
      <c r="F49" s="137"/>
      <c r="G49" s="137" t="s">
        <v>111</v>
      </c>
      <c r="H49" s="137"/>
      <c r="I49" s="137" t="s">
        <v>111</v>
      </c>
      <c r="J49" s="137"/>
      <c r="K49" s="137">
        <v>400</v>
      </c>
      <c r="L49" s="137">
        <v>20</v>
      </c>
      <c r="M49" s="137">
        <v>32</v>
      </c>
      <c r="N49" s="137" t="s">
        <v>111</v>
      </c>
      <c r="O49" s="137"/>
      <c r="P49" s="137"/>
      <c r="Q49" s="137"/>
      <c r="R49" s="137"/>
      <c r="S49" s="137" t="s">
        <v>111</v>
      </c>
      <c r="T49" s="12" t="s">
        <v>262</v>
      </c>
      <c r="U49" s="137" t="s">
        <v>263</v>
      </c>
      <c r="V49" s="137">
        <v>4</v>
      </c>
    </row>
    <row r="50" s="1" customFormat="1" ht="26" customHeight="1" spans="1:22">
      <c r="A50" s="137">
        <v>44</v>
      </c>
      <c r="B50" s="12" t="s">
        <v>272</v>
      </c>
      <c r="C50" s="12" t="s">
        <v>273</v>
      </c>
      <c r="D50" s="12" t="s">
        <v>113</v>
      </c>
      <c r="E50" s="137"/>
      <c r="F50" s="137"/>
      <c r="G50" s="137" t="s">
        <v>111</v>
      </c>
      <c r="H50" s="137"/>
      <c r="I50" s="137" t="s">
        <v>111</v>
      </c>
      <c r="J50" s="137"/>
      <c r="K50" s="137">
        <v>420</v>
      </c>
      <c r="L50" s="137">
        <v>20</v>
      </c>
      <c r="M50" s="137">
        <v>48</v>
      </c>
      <c r="N50" s="137" t="s">
        <v>111</v>
      </c>
      <c r="O50" s="137"/>
      <c r="P50" s="137"/>
      <c r="Q50" s="137"/>
      <c r="R50" s="137"/>
      <c r="S50" s="137" t="s">
        <v>111</v>
      </c>
      <c r="T50" s="12" t="s">
        <v>262</v>
      </c>
      <c r="U50" s="137" t="s">
        <v>263</v>
      </c>
      <c r="V50" s="137">
        <v>4</v>
      </c>
    </row>
    <row r="51" s="1" customFormat="1" ht="26" customHeight="1" spans="1:22">
      <c r="A51" s="137">
        <v>45</v>
      </c>
      <c r="B51" s="12" t="s">
        <v>274</v>
      </c>
      <c r="C51" s="12" t="s">
        <v>275</v>
      </c>
      <c r="D51" s="12" t="s">
        <v>113</v>
      </c>
      <c r="E51" s="137"/>
      <c r="F51" s="137"/>
      <c r="G51" s="137" t="s">
        <v>111</v>
      </c>
      <c r="H51" s="137"/>
      <c r="I51" s="137" t="s">
        <v>111</v>
      </c>
      <c r="J51" s="137"/>
      <c r="K51" s="137">
        <v>600</v>
      </c>
      <c r="L51" s="137">
        <v>20</v>
      </c>
      <c r="M51" s="137">
        <v>52</v>
      </c>
      <c r="N51" s="137" t="s">
        <v>111</v>
      </c>
      <c r="O51" s="137"/>
      <c r="P51" s="137"/>
      <c r="Q51" s="137"/>
      <c r="R51" s="137"/>
      <c r="S51" s="137" t="s">
        <v>111</v>
      </c>
      <c r="T51" s="12" t="s">
        <v>262</v>
      </c>
      <c r="U51" s="137" t="s">
        <v>263</v>
      </c>
      <c r="V51" s="137">
        <v>4</v>
      </c>
    </row>
    <row r="52" s="128" customFormat="1" ht="38.25" customHeight="1" spans="1:22">
      <c r="A52" s="137" t="s">
        <v>121</v>
      </c>
      <c r="B52" s="137"/>
      <c r="C52" s="137"/>
      <c r="D52" s="137"/>
      <c r="E52" s="137"/>
      <c r="F52" s="137"/>
      <c r="G52" s="137"/>
      <c r="H52" s="137"/>
      <c r="I52" s="137"/>
      <c r="J52" s="137"/>
      <c r="K52" s="137"/>
      <c r="L52" s="137"/>
      <c r="M52" s="137"/>
      <c r="N52" s="137"/>
      <c r="O52" s="137"/>
      <c r="P52" s="137"/>
      <c r="Q52" s="137"/>
      <c r="R52" s="137"/>
      <c r="S52" s="137"/>
      <c r="T52" s="12"/>
      <c r="U52" s="137"/>
      <c r="V52" s="137">
        <v>205</v>
      </c>
    </row>
    <row r="53" ht="24.95" customHeight="1" spans="1:22">
      <c r="A53" s="139" t="s">
        <v>276</v>
      </c>
      <c r="B53" s="139"/>
      <c r="C53" s="139"/>
      <c r="D53" s="139"/>
      <c r="E53" s="139"/>
      <c r="F53" s="139"/>
      <c r="G53" s="139"/>
      <c r="H53" s="139"/>
      <c r="I53" s="139"/>
      <c r="J53" s="139"/>
      <c r="K53" s="139"/>
      <c r="L53" s="139"/>
      <c r="M53" s="139"/>
      <c r="N53" s="139"/>
      <c r="O53" s="139"/>
      <c r="P53" s="139"/>
      <c r="Q53" s="139"/>
      <c r="R53" s="139"/>
      <c r="S53" s="139"/>
      <c r="T53" s="139"/>
      <c r="U53" s="139"/>
      <c r="V53" s="139"/>
    </row>
    <row r="55" customFormat="1" spans="1:22">
      <c r="T55" s="57"/>
    </row>
    <row r="56" customFormat="1" spans="1:22">
      <c r="T56" s="57"/>
    </row>
    <row r="57" customFormat="1" spans="1:22">
      <c r="T57" s="57"/>
    </row>
    <row r="58" customFormat="1" spans="1:22">
      <c r="T58" s="57"/>
    </row>
    <row r="59" customFormat="1" spans="1:22">
      <c r="T59" s="57"/>
    </row>
    <row r="60" customFormat="1" spans="1:22">
      <c r="T60" s="57"/>
    </row>
    <row r="61" customFormat="1" spans="1:22">
      <c r="T61" s="57"/>
    </row>
    <row r="62" customFormat="1" spans="1:22">
      <c r="T62" s="57"/>
    </row>
    <row r="63" customFormat="1" spans="1:22">
      <c r="T63" s="57"/>
    </row>
    <row r="64" customFormat="1" spans="1:22">
      <c r="T64" s="57"/>
    </row>
    <row r="65" customFormat="1" spans="20:20">
      <c r="T65" s="57"/>
    </row>
    <row r="66" customFormat="1" spans="20:20">
      <c r="T66" s="57"/>
    </row>
    <row r="67" customFormat="1" spans="20:20">
      <c r="T67" s="57"/>
    </row>
    <row r="68" customFormat="1" spans="20:20">
      <c r="T68" s="57"/>
    </row>
    <row r="69" customFormat="1" spans="20:20">
      <c r="T69" s="57"/>
    </row>
    <row r="70" customFormat="1" spans="20:20">
      <c r="T70" s="57"/>
    </row>
    <row r="71" customFormat="1" spans="20:20">
      <c r="T71" s="57"/>
    </row>
    <row r="72" customFormat="1" spans="20:20">
      <c r="T72" s="57"/>
    </row>
    <row r="73" customFormat="1" spans="20:20">
      <c r="T73" s="57"/>
    </row>
    <row r="74" customFormat="1" spans="20:20">
      <c r="T74" s="57"/>
    </row>
    <row r="75" customFormat="1" spans="20:20">
      <c r="T75" s="57"/>
    </row>
    <row r="76" customFormat="1" spans="20:20">
      <c r="T76" s="57"/>
    </row>
    <row r="77" customFormat="1" spans="20:20">
      <c r="T77" s="57"/>
    </row>
    <row r="78" customFormat="1" spans="20:20">
      <c r="T78" s="57"/>
    </row>
    <row r="79" customFormat="1" spans="20:20">
      <c r="T79" s="57"/>
    </row>
    <row r="80" customFormat="1" spans="20:20">
      <c r="T80" s="57"/>
    </row>
    <row r="81" customFormat="1" spans="20:20">
      <c r="T81" s="57"/>
    </row>
    <row r="82" customFormat="1" spans="20:20">
      <c r="T82" s="57"/>
    </row>
    <row r="83" customFormat="1" spans="20:20">
      <c r="T83" s="57"/>
    </row>
    <row r="84" customFormat="1" spans="20:20">
      <c r="T84" s="57"/>
    </row>
    <row r="85" customFormat="1" spans="20:20">
      <c r="T85" s="57"/>
    </row>
    <row r="86" customFormat="1" spans="20:20">
      <c r="T86" s="57"/>
    </row>
    <row r="87" customFormat="1" spans="20:20">
      <c r="T87" s="57"/>
    </row>
    <row r="88" customFormat="1" spans="20:20">
      <c r="T88" s="57"/>
    </row>
    <row r="89" customFormat="1" spans="20:20">
      <c r="T89" s="57"/>
    </row>
    <row r="90" customFormat="1" spans="20:20">
      <c r="T90" s="57"/>
    </row>
    <row r="91" customFormat="1" spans="20:20">
      <c r="T91" s="57"/>
    </row>
    <row r="92" customFormat="1" spans="20:20">
      <c r="T92" s="57"/>
    </row>
    <row r="93" customFormat="1" spans="20:20">
      <c r="T93" s="57"/>
    </row>
    <row r="94" customFormat="1" spans="20:20">
      <c r="T94" s="57"/>
    </row>
    <row r="95" customFormat="1" spans="20:20">
      <c r="T95" s="57"/>
    </row>
    <row r="96" customFormat="1" spans="20:20">
      <c r="T96" s="57"/>
    </row>
    <row r="97" customFormat="1" spans="20:20">
      <c r="T97" s="57"/>
    </row>
    <row r="98" customFormat="1" spans="20:20">
      <c r="T98" s="57"/>
    </row>
    <row r="99" customFormat="1" spans="20:20">
      <c r="T99" s="57"/>
    </row>
    <row r="100" customFormat="1" spans="20:20">
      <c r="T100" s="57"/>
    </row>
    <row r="101" customFormat="1" spans="20:20">
      <c r="T101" s="57"/>
    </row>
    <row r="102" customFormat="1" spans="20:20">
      <c r="T102" s="57"/>
    </row>
    <row r="103" customFormat="1" spans="20:20">
      <c r="T103" s="57"/>
    </row>
    <row r="104" customFormat="1" spans="20:20">
      <c r="T104" s="57"/>
    </row>
    <row r="105" customFormat="1" spans="20:20">
      <c r="T105" s="57"/>
    </row>
    <row r="106" customFormat="1" spans="20:20">
      <c r="T106" s="57"/>
    </row>
    <row r="107" customFormat="1" spans="20:20">
      <c r="T107" s="57"/>
    </row>
    <row r="108" customFormat="1" spans="20:20">
      <c r="T108" s="57"/>
    </row>
    <row r="109" customFormat="1" spans="20:20">
      <c r="T109" s="57"/>
    </row>
    <row r="110" customFormat="1" spans="20:20">
      <c r="T110" s="57"/>
    </row>
    <row r="111" customFormat="1" spans="20:20">
      <c r="T111" s="57"/>
    </row>
    <row r="112" customFormat="1" spans="20:20">
      <c r="T112" s="57"/>
    </row>
    <row r="113" customFormat="1" spans="20:20">
      <c r="T113" s="57"/>
    </row>
    <row r="114" customFormat="1" spans="20:20">
      <c r="T114" s="57"/>
    </row>
    <row r="115" customFormat="1" spans="20:20">
      <c r="T115" s="57"/>
    </row>
    <row r="116" customFormat="1" spans="20:20">
      <c r="T116" s="57"/>
    </row>
    <row r="117" customFormat="1" spans="20:20">
      <c r="T117" s="57"/>
    </row>
    <row r="118" customFormat="1" spans="20:20">
      <c r="T118" s="57"/>
    </row>
    <row r="119" customFormat="1" spans="20:20">
      <c r="T119" s="57"/>
    </row>
    <row r="120" customFormat="1" spans="20:20">
      <c r="T120" s="57"/>
    </row>
    <row r="121" customFormat="1" spans="20:20">
      <c r="T121" s="57"/>
    </row>
    <row r="122" customFormat="1" spans="20:20">
      <c r="T122" s="57"/>
    </row>
    <row r="123" customFormat="1" spans="20:20">
      <c r="T123" s="57"/>
    </row>
    <row r="124" customFormat="1" spans="20:20">
      <c r="T124" s="57"/>
    </row>
  </sheetData>
  <mergeCells count="20">
    <mergeCell ref="A1:B1"/>
    <mergeCell ref="A2:V2"/>
    <mergeCell ref="A3:G3"/>
    <mergeCell ref="S3:V3"/>
    <mergeCell ref="E4:G4"/>
    <mergeCell ref="H4:J4"/>
    <mergeCell ref="N4:P4"/>
    <mergeCell ref="Q4:S4"/>
    <mergeCell ref="A52:C52"/>
    <mergeCell ref="A53:V53"/>
    <mergeCell ref="A4:A5"/>
    <mergeCell ref="B4:B5"/>
    <mergeCell ref="C4:C5"/>
    <mergeCell ref="D4:D5"/>
    <mergeCell ref="K4:K5"/>
    <mergeCell ref="L4:L5"/>
    <mergeCell ref="M4:M5"/>
    <mergeCell ref="T4:T5"/>
    <mergeCell ref="U4:U5"/>
    <mergeCell ref="V4:V5"/>
  </mergeCells>
  <printOptions horizontalCentered="1" verticalCentered="1"/>
  <pageMargins left="0.118110236220472" right="0.31496062992126" top="0.551181102362205" bottom="0.551181102362205" header="0.31496062992126" footer="0.31496062992126"/>
  <pageSetup paperSize="9" scale="65" fitToHeight="0"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0"/>
  <sheetViews>
    <sheetView topLeftCell="C1" workbookViewId="0">
      <selection activeCell="V16" sqref="V16"/>
    </sheetView>
  </sheetViews>
  <sheetFormatPr defaultColWidth="9" defaultRowHeight="14.25"/>
  <cols>
    <col min="1" max="1" width="3.875" style="94" customWidth="1"/>
    <col min="2" max="2" width="42" style="94" customWidth="1"/>
    <col min="3" max="3" width="14.75" style="94" customWidth="1"/>
    <col min="4" max="4" width="8.25" style="94" customWidth="1"/>
    <col min="5" max="5" width="7.1" style="94" customWidth="1"/>
    <col min="6" max="7" width="3.1" style="94" customWidth="1"/>
    <col min="8" max="8" width="3.7" style="94" customWidth="1"/>
    <col min="9" max="9" width="24.875" style="94" customWidth="1"/>
    <col min="10" max="12" width="4.25" style="94" customWidth="1"/>
    <col min="13" max="13" width="6" style="94" customWidth="1"/>
    <col min="14" max="14" width="5.9" style="94" customWidth="1"/>
    <col min="15" max="15" width="6.1" style="94" customWidth="1"/>
    <col min="16" max="16" width="6.9" style="94" customWidth="1"/>
    <col min="17" max="19" width="6.4" style="94" customWidth="1"/>
    <col min="20" max="20" width="6.6" style="94" customWidth="1"/>
    <col min="21" max="21" width="7.875" style="94" customWidth="1"/>
    <col min="22" max="22" width="3.625" style="94" customWidth="1"/>
    <col min="23" max="23" width="9.625" style="94" customWidth="1"/>
    <col min="24" max="29" width="5" style="94" customWidth="1"/>
    <col min="30" max="228" width="9" style="94" customWidth="1"/>
    <col min="229" max="16384" width="9" style="97"/>
  </cols>
  <sheetData>
    <row r="1" s="94" customFormat="1" ht="31.5" customHeight="1" spans="1:256">
      <c r="A1" s="98" t="s">
        <v>82</v>
      </c>
      <c r="B1" s="98"/>
      <c r="HU1" s="97"/>
      <c r="HV1" s="97"/>
      <c r="HW1" s="97"/>
      <c r="HX1" s="97"/>
      <c r="HY1" s="97"/>
      <c r="HZ1" s="97"/>
      <c r="IA1" s="97"/>
      <c r="IB1" s="97"/>
      <c r="IC1" s="97"/>
      <c r="ID1" s="97"/>
      <c r="IE1" s="97"/>
      <c r="IF1" s="97"/>
      <c r="IG1" s="97"/>
      <c r="IH1" s="97"/>
      <c r="II1" s="97"/>
      <c r="IJ1" s="97"/>
      <c r="IK1" s="97"/>
      <c r="IL1" s="97"/>
      <c r="IM1" s="97"/>
      <c r="IN1" s="97"/>
      <c r="IO1" s="97"/>
      <c r="IP1" s="97"/>
      <c r="IQ1" s="97"/>
      <c r="IR1" s="97"/>
      <c r="IS1" s="97"/>
      <c r="IT1" s="97"/>
      <c r="IU1" s="97"/>
      <c r="IV1" s="97"/>
    </row>
    <row r="2" s="94" customFormat="1" ht="36" customHeight="1" spans="1:256">
      <c r="A2" s="99" t="s">
        <v>83</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HU2" s="97"/>
      <c r="HV2" s="97"/>
      <c r="HW2" s="97"/>
      <c r="HX2" s="97"/>
      <c r="HY2" s="97"/>
      <c r="HZ2" s="97"/>
      <c r="IA2" s="97"/>
      <c r="IB2" s="97"/>
      <c r="IC2" s="97"/>
      <c r="ID2" s="97"/>
      <c r="IE2" s="97"/>
      <c r="IF2" s="97"/>
      <c r="IG2" s="97"/>
      <c r="IH2" s="97"/>
      <c r="II2" s="97"/>
      <c r="IJ2" s="97"/>
      <c r="IK2" s="97"/>
      <c r="IL2" s="97"/>
      <c r="IM2" s="97"/>
      <c r="IN2" s="97"/>
      <c r="IO2" s="97"/>
      <c r="IP2" s="97"/>
      <c r="IQ2" s="97"/>
      <c r="IR2" s="97"/>
      <c r="IS2" s="97"/>
      <c r="IT2" s="97"/>
      <c r="IU2" s="97"/>
      <c r="IV2" s="97"/>
    </row>
    <row r="3" s="95" customFormat="1" ht="26.45" customHeight="1" spans="1:256">
      <c r="A3" s="101" t="s">
        <v>31</v>
      </c>
      <c r="B3" s="101"/>
      <c r="C3" s="102"/>
      <c r="D3" s="102"/>
      <c r="E3" s="102"/>
      <c r="F3" s="102"/>
      <c r="G3" s="102"/>
      <c r="H3" s="102"/>
      <c r="I3" s="102"/>
      <c r="S3" s="103"/>
      <c r="T3" s="103"/>
      <c r="U3" s="103"/>
      <c r="V3" s="103"/>
      <c r="W3" s="103"/>
      <c r="X3" s="103"/>
      <c r="Y3" s="103"/>
      <c r="Z3" s="103"/>
      <c r="AA3" s="103"/>
      <c r="AB3" s="103"/>
      <c r="AC3" s="103"/>
    </row>
    <row r="4" s="96" customFormat="1" ht="27" customHeight="1" spans="1:256">
      <c r="A4" s="104" t="s">
        <v>84</v>
      </c>
      <c r="B4" s="104" t="s">
        <v>85</v>
      </c>
      <c r="C4" s="12" t="s">
        <v>86</v>
      </c>
      <c r="D4" s="105" t="s">
        <v>87</v>
      </c>
      <c r="E4" s="106" t="s">
        <v>88</v>
      </c>
      <c r="F4" s="105" t="s">
        <v>89</v>
      </c>
      <c r="G4" s="107"/>
      <c r="H4" s="107"/>
      <c r="I4" s="107"/>
      <c r="J4" s="108" t="s">
        <v>90</v>
      </c>
      <c r="K4" s="104" t="s">
        <v>91</v>
      </c>
      <c r="L4" s="104"/>
      <c r="M4" s="104"/>
      <c r="N4" s="104"/>
      <c r="O4" s="104"/>
      <c r="P4" s="12"/>
      <c r="Q4" s="109" t="s">
        <v>92</v>
      </c>
      <c r="R4" s="109"/>
      <c r="S4" s="12"/>
      <c r="T4" s="12"/>
      <c r="U4" s="104"/>
      <c r="V4" s="104"/>
      <c r="W4" s="104"/>
      <c r="X4" s="12" t="s">
        <v>93</v>
      </c>
      <c r="Y4" s="12"/>
      <c r="Z4" s="12"/>
      <c r="AA4" s="12"/>
      <c r="AB4" s="12"/>
      <c r="AC4" s="12"/>
    </row>
    <row r="5" s="96" customFormat="1" ht="27" customHeight="1" spans="1:256">
      <c r="A5" s="110"/>
      <c r="B5" s="110"/>
      <c r="C5" s="12"/>
      <c r="D5" s="105"/>
      <c r="E5" s="111"/>
      <c r="F5" s="106" t="s">
        <v>94</v>
      </c>
      <c r="G5" s="106" t="s">
        <v>95</v>
      </c>
      <c r="H5" s="21" t="s">
        <v>96</v>
      </c>
      <c r="I5" s="21"/>
      <c r="J5" s="108"/>
      <c r="K5" s="12" t="s">
        <v>97</v>
      </c>
      <c r="L5" s="112"/>
      <c r="M5" s="113"/>
      <c r="N5" s="113"/>
      <c r="O5" s="109"/>
      <c r="P5" s="114" t="s">
        <v>98</v>
      </c>
      <c r="Q5" s="21" t="s">
        <v>99</v>
      </c>
      <c r="R5" s="107"/>
      <c r="S5" s="107"/>
      <c r="T5" s="107"/>
      <c r="U5" s="107"/>
      <c r="V5" s="105" t="s">
        <v>100</v>
      </c>
      <c r="W5" s="12" t="s">
        <v>101</v>
      </c>
      <c r="X5" s="12" t="s">
        <v>99</v>
      </c>
      <c r="Y5" s="112"/>
      <c r="Z5" s="113"/>
      <c r="AA5" s="113"/>
      <c r="AB5" s="109"/>
      <c r="AC5" s="12" t="s">
        <v>102</v>
      </c>
    </row>
    <row r="6" s="96" customFormat="1" ht="143.45" customHeight="1" spans="1:256">
      <c r="A6" s="115"/>
      <c r="B6" s="115"/>
      <c r="C6" s="12"/>
      <c r="D6" s="105"/>
      <c r="E6" s="116"/>
      <c r="F6" s="116"/>
      <c r="G6" s="116"/>
      <c r="H6" s="21" t="s">
        <v>96</v>
      </c>
      <c r="I6" s="21" t="s">
        <v>103</v>
      </c>
      <c r="J6" s="108"/>
      <c r="K6" s="12"/>
      <c r="L6" s="12" t="s">
        <v>104</v>
      </c>
      <c r="M6" s="117" t="s">
        <v>105</v>
      </c>
      <c r="N6" s="117" t="s">
        <v>106</v>
      </c>
      <c r="O6" s="117" t="s">
        <v>107</v>
      </c>
      <c r="P6" s="118"/>
      <c r="Q6" s="21"/>
      <c r="R6" s="12" t="s">
        <v>104</v>
      </c>
      <c r="S6" s="117" t="s">
        <v>105</v>
      </c>
      <c r="T6" s="117" t="s">
        <v>106</v>
      </c>
      <c r="U6" s="117" t="s">
        <v>107</v>
      </c>
      <c r="V6" s="105"/>
      <c r="W6" s="12"/>
      <c r="X6" s="12"/>
      <c r="Y6" s="12" t="s">
        <v>104</v>
      </c>
      <c r="Z6" s="117" t="s">
        <v>105</v>
      </c>
      <c r="AA6" s="117" t="s">
        <v>106</v>
      </c>
      <c r="AB6" s="117" t="s">
        <v>107</v>
      </c>
      <c r="AC6" s="12"/>
    </row>
    <row r="7" s="96" customFormat="1" ht="37.15" customHeight="1" spans="1:256">
      <c r="A7" s="115"/>
      <c r="B7" s="115"/>
      <c r="C7" s="12">
        <v>1</v>
      </c>
      <c r="D7" s="12">
        <v>2</v>
      </c>
      <c r="E7" s="12">
        <v>3</v>
      </c>
      <c r="F7" s="12">
        <v>4</v>
      </c>
      <c r="G7" s="12">
        <v>5</v>
      </c>
      <c r="H7" s="12">
        <v>6</v>
      </c>
      <c r="I7" s="12">
        <v>7</v>
      </c>
      <c r="J7" s="12">
        <v>8</v>
      </c>
      <c r="K7" s="12">
        <v>9</v>
      </c>
      <c r="L7" s="12">
        <v>10</v>
      </c>
      <c r="M7" s="12">
        <v>11</v>
      </c>
      <c r="N7" s="12">
        <v>12</v>
      </c>
      <c r="O7" s="12">
        <v>13</v>
      </c>
      <c r="P7" s="12">
        <v>14</v>
      </c>
      <c r="Q7" s="12">
        <v>15</v>
      </c>
      <c r="R7" s="12">
        <v>16</v>
      </c>
      <c r="S7" s="12">
        <v>17</v>
      </c>
      <c r="T7" s="12">
        <v>18</v>
      </c>
      <c r="U7" s="12">
        <v>19</v>
      </c>
      <c r="V7" s="12">
        <v>20</v>
      </c>
      <c r="W7" s="12">
        <v>21</v>
      </c>
      <c r="X7" s="12">
        <v>22</v>
      </c>
      <c r="Y7" s="12">
        <v>23</v>
      </c>
      <c r="Z7" s="12">
        <v>24</v>
      </c>
      <c r="AA7" s="12">
        <v>25</v>
      </c>
      <c r="AB7" s="12">
        <v>26</v>
      </c>
      <c r="AC7" s="12">
        <v>27</v>
      </c>
    </row>
    <row r="8" s="96" customFormat="1" ht="37.15" customHeight="1" spans="1:256">
      <c r="A8" s="115">
        <v>1</v>
      </c>
      <c r="B8" s="115" t="s">
        <v>277</v>
      </c>
      <c r="C8" s="104" t="s">
        <v>278</v>
      </c>
      <c r="D8" s="119">
        <v>44531</v>
      </c>
      <c r="E8" s="120" t="s">
        <v>110</v>
      </c>
      <c r="F8" s="120"/>
      <c r="G8" s="120"/>
      <c r="H8" s="120" t="s">
        <v>111</v>
      </c>
      <c r="I8" s="120" t="s">
        <v>279</v>
      </c>
      <c r="J8" s="115">
        <v>25</v>
      </c>
      <c r="K8" s="115">
        <v>29</v>
      </c>
      <c r="L8" s="115">
        <v>0</v>
      </c>
      <c r="M8" s="115">
        <v>3</v>
      </c>
      <c r="N8" s="115">
        <v>26</v>
      </c>
      <c r="O8" s="115">
        <v>0</v>
      </c>
      <c r="P8" s="115">
        <v>16.6524</v>
      </c>
      <c r="Q8" s="115">
        <v>29</v>
      </c>
      <c r="R8" s="115">
        <v>0</v>
      </c>
      <c r="S8" s="115">
        <v>3</v>
      </c>
      <c r="T8" s="115">
        <v>26</v>
      </c>
      <c r="U8" s="115">
        <v>0</v>
      </c>
      <c r="V8" s="121">
        <v>0.99</v>
      </c>
      <c r="W8" s="115">
        <v>16.6524</v>
      </c>
      <c r="X8" s="115"/>
      <c r="Y8" s="115"/>
      <c r="Z8" s="115"/>
      <c r="AA8" s="115"/>
      <c r="AB8" s="115"/>
      <c r="AC8" s="12"/>
      <c r="AD8" s="122"/>
      <c r="AE8" s="122"/>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c r="BP8" s="122"/>
      <c r="BQ8" s="122"/>
      <c r="BR8" s="122"/>
      <c r="BS8" s="122"/>
      <c r="BT8" s="122"/>
      <c r="BU8" s="122"/>
      <c r="BV8" s="122"/>
      <c r="BW8" s="122"/>
      <c r="BX8" s="122"/>
      <c r="BY8" s="122"/>
      <c r="BZ8" s="122"/>
      <c r="CA8" s="122"/>
      <c r="CB8" s="122"/>
      <c r="CC8" s="122"/>
      <c r="CD8" s="122"/>
      <c r="CE8" s="122"/>
      <c r="CF8" s="122"/>
      <c r="CG8" s="122"/>
      <c r="CH8" s="122"/>
      <c r="CI8" s="122"/>
      <c r="CJ8" s="122"/>
      <c r="CK8" s="122"/>
      <c r="CL8" s="122"/>
      <c r="CM8" s="122"/>
      <c r="CN8" s="122"/>
      <c r="CO8" s="122"/>
      <c r="CP8" s="122"/>
      <c r="CQ8" s="122"/>
      <c r="CR8" s="122"/>
      <c r="CS8" s="122"/>
      <c r="CT8" s="122"/>
      <c r="CU8" s="122"/>
      <c r="CV8" s="122"/>
      <c r="CW8" s="122"/>
      <c r="CX8" s="122"/>
      <c r="CY8" s="122"/>
      <c r="CZ8" s="122"/>
      <c r="DA8" s="122"/>
      <c r="DB8" s="122"/>
      <c r="DC8" s="122"/>
      <c r="DD8" s="122"/>
      <c r="DE8" s="122"/>
      <c r="DF8" s="122"/>
      <c r="DG8" s="122"/>
      <c r="DH8" s="122"/>
      <c r="DI8" s="122"/>
      <c r="DJ8" s="122"/>
      <c r="DK8" s="122"/>
      <c r="DL8" s="122"/>
      <c r="DM8" s="122"/>
      <c r="DN8" s="122"/>
      <c r="DO8" s="122"/>
      <c r="DP8" s="122"/>
      <c r="DQ8" s="122"/>
      <c r="DR8" s="122"/>
      <c r="DS8" s="122"/>
      <c r="DT8" s="122"/>
      <c r="DU8" s="122"/>
      <c r="DV8" s="122"/>
      <c r="DW8" s="122"/>
      <c r="DX8" s="122"/>
      <c r="DY8" s="122"/>
      <c r="DZ8" s="122"/>
      <c r="EA8" s="122"/>
      <c r="EB8" s="122"/>
      <c r="EC8" s="122"/>
      <c r="ED8" s="122"/>
      <c r="EE8" s="122"/>
      <c r="EF8" s="122"/>
      <c r="EG8" s="122"/>
      <c r="EH8" s="122"/>
      <c r="EI8" s="122"/>
      <c r="EJ8" s="122"/>
      <c r="EK8" s="122"/>
      <c r="EL8" s="122"/>
      <c r="EM8" s="122"/>
      <c r="EN8" s="122"/>
      <c r="EO8" s="122"/>
      <c r="EP8" s="122"/>
      <c r="EQ8" s="122"/>
      <c r="ER8" s="122"/>
      <c r="ES8" s="122"/>
      <c r="ET8" s="122"/>
      <c r="EU8" s="122"/>
      <c r="EV8" s="122"/>
      <c r="EW8" s="122"/>
      <c r="EX8" s="122"/>
      <c r="EY8" s="122"/>
      <c r="EZ8" s="122"/>
      <c r="FA8" s="122"/>
      <c r="FB8" s="122"/>
      <c r="FC8" s="122"/>
      <c r="FD8" s="122"/>
      <c r="FE8" s="122"/>
      <c r="FF8" s="122"/>
      <c r="FG8" s="122"/>
      <c r="FH8" s="122"/>
      <c r="FI8" s="122"/>
      <c r="FJ8" s="122"/>
      <c r="FK8" s="122"/>
      <c r="FL8" s="122"/>
      <c r="FM8" s="122"/>
      <c r="FN8" s="122"/>
      <c r="FO8" s="122"/>
      <c r="FP8" s="122"/>
      <c r="FQ8" s="122"/>
      <c r="FR8" s="122"/>
      <c r="FS8" s="122"/>
      <c r="FT8" s="122"/>
      <c r="FU8" s="122"/>
      <c r="FV8" s="122"/>
      <c r="FW8" s="122"/>
      <c r="FX8" s="122"/>
      <c r="FY8" s="122"/>
      <c r="FZ8" s="122"/>
      <c r="GA8" s="122"/>
      <c r="GB8" s="122"/>
      <c r="GC8" s="122"/>
      <c r="GD8" s="122"/>
      <c r="GE8" s="122"/>
      <c r="GF8" s="122"/>
      <c r="GG8" s="122"/>
      <c r="GH8" s="122"/>
      <c r="GI8" s="122"/>
      <c r="GJ8" s="122"/>
      <c r="GK8" s="122"/>
      <c r="GL8" s="122"/>
      <c r="GM8" s="122"/>
      <c r="GN8" s="122"/>
      <c r="GO8" s="122"/>
      <c r="GP8" s="122"/>
      <c r="GQ8" s="122"/>
      <c r="GR8" s="122"/>
      <c r="GS8" s="122"/>
      <c r="GT8" s="122"/>
      <c r="GU8" s="122"/>
      <c r="GV8" s="122"/>
      <c r="GW8" s="122"/>
      <c r="GX8" s="122"/>
      <c r="GY8" s="122"/>
      <c r="GZ8" s="122"/>
      <c r="HA8" s="122"/>
      <c r="HB8" s="122"/>
      <c r="HC8" s="122"/>
      <c r="HD8" s="122"/>
      <c r="HE8" s="122"/>
      <c r="HF8" s="122"/>
      <c r="HG8" s="122"/>
      <c r="HH8" s="122"/>
      <c r="HI8" s="122"/>
      <c r="HJ8" s="122"/>
      <c r="HK8" s="122"/>
      <c r="HL8" s="122"/>
      <c r="HM8" s="122"/>
      <c r="HN8" s="122"/>
      <c r="HO8" s="122"/>
      <c r="HP8" s="122"/>
      <c r="HQ8" s="122"/>
      <c r="HR8" s="122"/>
      <c r="HS8" s="122"/>
      <c r="HT8" s="122"/>
      <c r="HU8" s="123"/>
      <c r="HV8" s="123"/>
      <c r="HW8" s="123"/>
      <c r="HX8" s="123"/>
      <c r="HY8" s="123"/>
      <c r="HZ8" s="123"/>
      <c r="IA8" s="123"/>
      <c r="IB8" s="123"/>
      <c r="IC8" s="123"/>
      <c r="ID8" s="123"/>
      <c r="IE8" s="123"/>
      <c r="IF8" s="123"/>
      <c r="IG8" s="123"/>
      <c r="IH8" s="123"/>
      <c r="II8" s="123"/>
      <c r="IJ8" s="123"/>
      <c r="IK8" s="123"/>
      <c r="IL8" s="123"/>
      <c r="IM8" s="123"/>
      <c r="IN8" s="123"/>
      <c r="IO8" s="123"/>
      <c r="IP8" s="123"/>
      <c r="IQ8" s="123"/>
      <c r="IR8" s="123"/>
      <c r="IS8" s="123"/>
      <c r="IT8" s="123"/>
      <c r="IU8" s="123"/>
      <c r="IV8" s="123"/>
    </row>
    <row r="9" s="94" customFormat="1" ht="45.75" customHeight="1" spans="1:256">
      <c r="A9" s="92" t="s">
        <v>121</v>
      </c>
      <c r="B9" s="92"/>
      <c r="C9" s="92"/>
      <c r="D9" s="124" t="s">
        <v>122</v>
      </c>
      <c r="E9" s="125"/>
      <c r="F9" s="125"/>
      <c r="G9" s="125"/>
      <c r="H9" s="125"/>
      <c r="I9" s="125"/>
      <c r="J9" s="120"/>
      <c r="K9" s="120"/>
      <c r="L9" s="120"/>
      <c r="M9" s="120"/>
      <c r="N9" s="120"/>
      <c r="O9" s="120"/>
      <c r="P9" s="120"/>
      <c r="Q9" s="120"/>
      <c r="R9" s="120"/>
      <c r="S9" s="120"/>
      <c r="T9" s="120"/>
      <c r="U9" s="120"/>
      <c r="V9" s="120"/>
      <c r="W9" s="120"/>
      <c r="X9" s="120"/>
      <c r="Y9" s="120"/>
      <c r="Z9" s="120"/>
      <c r="AA9" s="120"/>
      <c r="AB9" s="120"/>
      <c r="AC9" s="92"/>
      <c r="HU9" s="97"/>
      <c r="HV9" s="97"/>
      <c r="HW9" s="97"/>
      <c r="HX9" s="97"/>
      <c r="HY9" s="97"/>
      <c r="HZ9" s="97"/>
      <c r="IA9" s="97"/>
      <c r="IB9" s="97"/>
      <c r="IC9" s="97"/>
      <c r="ID9" s="97"/>
      <c r="IE9" s="97"/>
      <c r="IF9" s="97"/>
      <c r="IG9" s="97"/>
      <c r="IH9" s="97"/>
      <c r="II9" s="97"/>
      <c r="IJ9" s="97"/>
      <c r="IK9" s="97"/>
      <c r="IL9" s="97"/>
      <c r="IM9" s="97"/>
      <c r="IN9" s="97"/>
      <c r="IO9" s="97"/>
      <c r="IP9" s="97"/>
      <c r="IQ9" s="97"/>
      <c r="IR9" s="97"/>
      <c r="IS9" s="97"/>
      <c r="IT9" s="97"/>
      <c r="IU9" s="97"/>
      <c r="IV9" s="97"/>
    </row>
    <row r="10" s="94" customFormat="1" ht="18" customHeight="1" spans="1:256">
      <c r="A10" s="126" t="s">
        <v>123</v>
      </c>
      <c r="B10" s="127"/>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HU10" s="97"/>
      <c r="HV10" s="97"/>
      <c r="HW10" s="97"/>
      <c r="HX10" s="97"/>
      <c r="HY10" s="97"/>
      <c r="HZ10" s="97"/>
      <c r="IA10" s="97"/>
      <c r="IB10" s="97"/>
      <c r="IC10" s="97"/>
      <c r="ID10" s="97"/>
      <c r="IE10" s="97"/>
      <c r="IF10" s="97"/>
      <c r="IG10" s="97"/>
      <c r="IH10" s="97"/>
      <c r="II10" s="97"/>
      <c r="IJ10" s="97"/>
      <c r="IK10" s="97"/>
      <c r="IL10" s="97"/>
      <c r="IM10" s="97"/>
      <c r="IN10" s="97"/>
      <c r="IO10" s="97"/>
      <c r="IP10" s="97"/>
      <c r="IQ10" s="97"/>
      <c r="IR10" s="97"/>
      <c r="IS10" s="97"/>
      <c r="IT10" s="97"/>
      <c r="IU10" s="97"/>
      <c r="IV10" s="97"/>
    </row>
  </sheetData>
  <mergeCells count="28">
    <mergeCell ref="A1:B1"/>
    <mergeCell ref="A2:AC2"/>
    <mergeCell ref="S3:AC3"/>
    <mergeCell ref="F4:I4"/>
    <mergeCell ref="K4:P4"/>
    <mergeCell ref="Q4:W4"/>
    <mergeCell ref="X4:AC4"/>
    <mergeCell ref="H5:I5"/>
    <mergeCell ref="L5:O5"/>
    <mergeCell ref="R5:U5"/>
    <mergeCell ref="Y5:AB5"/>
    <mergeCell ref="A9:B9"/>
    <mergeCell ref="A10:AC10"/>
    <mergeCell ref="A4:A6"/>
    <mergeCell ref="B4:B6"/>
    <mergeCell ref="C4:C6"/>
    <mergeCell ref="D4:D6"/>
    <mergeCell ref="E4:E6"/>
    <mergeCell ref="F5:F6"/>
    <mergeCell ref="G5:G6"/>
    <mergeCell ref="J4:J6"/>
    <mergeCell ref="K5:K6"/>
    <mergeCell ref="P5:P6"/>
    <mergeCell ref="Q5:Q6"/>
    <mergeCell ref="V5:V6"/>
    <mergeCell ref="W5:W6"/>
    <mergeCell ref="X5:X6"/>
    <mergeCell ref="AC5:AC6"/>
  </mergeCells>
  <pageMargins left="0.75" right="0.75" top="1" bottom="1" header="0.5" footer="0.5"/>
  <pageSetup paperSize="9" scale="5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4"/>
  <sheetViews>
    <sheetView view="pageBreakPreview" zoomScaleNormal="100" workbookViewId="0">
      <selection activeCell="S7" sqref="S7:S13"/>
    </sheetView>
  </sheetViews>
  <sheetFormatPr defaultColWidth="9" defaultRowHeight="14.25"/>
  <cols>
    <col min="1" max="1" width="4.75" customWidth="1"/>
    <col min="2" max="2" width="18" customWidth="1"/>
    <col min="3" max="3" width="18.125" customWidth="1"/>
    <col min="4" max="5" width="7" customWidth="1"/>
    <col min="6" max="6" width="5" customWidth="1"/>
    <col min="7" max="7" width="5.125" customWidth="1"/>
    <col min="8" max="8" width="6.875" customWidth="1"/>
    <col min="9" max="9" width="10.125" customWidth="1"/>
    <col min="10" max="11" width="3.875" customWidth="1"/>
    <col min="12" max="13" width="4.125" customWidth="1"/>
    <col min="14" max="14" width="15.375" customWidth="1"/>
    <col min="15" max="15" width="12" customWidth="1"/>
    <col min="16" max="19" width="6.75" customWidth="1"/>
  </cols>
  <sheetData>
    <row r="1" ht="20.25" spans="1:19">
      <c r="A1" s="59" t="s">
        <v>280</v>
      </c>
      <c r="B1" s="59"/>
    </row>
    <row r="2" ht="27" customHeight="1" spans="1:19">
      <c r="A2" s="61" t="s">
        <v>281</v>
      </c>
      <c r="B2" s="63"/>
      <c r="C2" s="63"/>
      <c r="D2" s="63"/>
      <c r="E2" s="63"/>
      <c r="F2" s="63"/>
      <c r="G2" s="63"/>
      <c r="H2" s="63"/>
      <c r="I2" s="63"/>
      <c r="J2" s="63"/>
      <c r="K2" s="63"/>
      <c r="L2" s="63"/>
      <c r="M2" s="63"/>
      <c r="N2" s="63"/>
      <c r="O2" s="63"/>
      <c r="P2" s="63"/>
      <c r="Q2" s="63"/>
      <c r="R2" s="63"/>
      <c r="S2" s="63"/>
    </row>
    <row r="3" ht="42" customHeight="1" spans="1:19">
      <c r="A3" s="86" t="s">
        <v>31</v>
      </c>
      <c r="B3" s="86"/>
      <c r="C3" s="86"/>
      <c r="D3" s="86"/>
      <c r="E3" s="86"/>
      <c r="F3" s="66"/>
      <c r="G3" s="66"/>
      <c r="H3" s="66"/>
      <c r="I3" s="66"/>
      <c r="J3" s="66"/>
      <c r="K3" s="66"/>
      <c r="L3" s="66"/>
      <c r="M3" s="66"/>
      <c r="N3" s="66"/>
      <c r="O3" s="67"/>
      <c r="P3" s="67"/>
      <c r="Q3" s="67"/>
      <c r="R3" s="67"/>
      <c r="S3" s="67"/>
    </row>
    <row r="4" ht="32" customHeight="1" spans="1:19">
      <c r="A4" s="14" t="s">
        <v>84</v>
      </c>
      <c r="B4" s="14" t="s">
        <v>282</v>
      </c>
      <c r="C4" s="14" t="s">
        <v>128</v>
      </c>
      <c r="D4" s="14" t="s">
        <v>129</v>
      </c>
      <c r="E4" s="14"/>
      <c r="F4" s="14" t="s">
        <v>283</v>
      </c>
      <c r="G4" s="14" t="s">
        <v>284</v>
      </c>
      <c r="H4" s="14" t="s">
        <v>285</v>
      </c>
      <c r="I4" s="14" t="s">
        <v>132</v>
      </c>
      <c r="J4" s="14" t="s">
        <v>135</v>
      </c>
      <c r="K4" s="14"/>
      <c r="L4" s="68" t="s">
        <v>89</v>
      </c>
      <c r="M4" s="70"/>
      <c r="N4" s="87" t="s">
        <v>286</v>
      </c>
      <c r="O4" s="14" t="s">
        <v>136</v>
      </c>
      <c r="P4" s="68" t="s">
        <v>137</v>
      </c>
      <c r="Q4" s="71"/>
      <c r="R4" s="68" t="s">
        <v>138</v>
      </c>
      <c r="S4" s="71"/>
    </row>
    <row r="5" ht="62.25" customHeight="1" spans="1:19">
      <c r="A5" s="14"/>
      <c r="B5" s="14"/>
      <c r="C5" s="14"/>
      <c r="D5" s="14" t="s">
        <v>287</v>
      </c>
      <c r="E5" s="14" t="s">
        <v>139</v>
      </c>
      <c r="F5" s="14"/>
      <c r="G5" s="14"/>
      <c r="H5" s="14"/>
      <c r="I5" s="14"/>
      <c r="J5" s="14" t="s">
        <v>148</v>
      </c>
      <c r="K5" s="14" t="s">
        <v>149</v>
      </c>
      <c r="L5" s="14" t="s">
        <v>94</v>
      </c>
      <c r="M5" s="14" t="s">
        <v>162</v>
      </c>
      <c r="N5" s="88"/>
      <c r="O5" s="14"/>
      <c r="P5" s="14" t="s">
        <v>288</v>
      </c>
      <c r="Q5" s="72" t="s">
        <v>137</v>
      </c>
      <c r="R5" s="14" t="s">
        <v>289</v>
      </c>
      <c r="S5" s="72" t="s">
        <v>138</v>
      </c>
    </row>
    <row r="6" ht="37.5" customHeight="1" spans="1:19">
      <c r="A6" s="73"/>
      <c r="B6" s="73">
        <v>1</v>
      </c>
      <c r="C6" s="73">
        <v>2</v>
      </c>
      <c r="D6" s="73">
        <v>3</v>
      </c>
      <c r="E6" s="73">
        <v>4</v>
      </c>
      <c r="F6" s="73">
        <v>5</v>
      </c>
      <c r="G6" s="73">
        <v>6</v>
      </c>
      <c r="H6" s="73">
        <v>7</v>
      </c>
      <c r="I6" s="73">
        <v>8</v>
      </c>
      <c r="J6" s="73">
        <v>9</v>
      </c>
      <c r="K6" s="73">
        <v>10</v>
      </c>
      <c r="L6" s="73">
        <v>11</v>
      </c>
      <c r="M6" s="73">
        <v>12</v>
      </c>
      <c r="N6" s="73">
        <v>13</v>
      </c>
      <c r="O6" s="73">
        <v>14</v>
      </c>
      <c r="P6" s="73">
        <v>15</v>
      </c>
      <c r="Q6" s="73">
        <v>16</v>
      </c>
      <c r="R6" s="73">
        <v>17</v>
      </c>
      <c r="S6" s="73">
        <v>18</v>
      </c>
    </row>
    <row r="7" s="85" customFormat="1" ht="30" customHeight="1" spans="1:19">
      <c r="A7" s="90">
        <v>1</v>
      </c>
      <c r="B7" s="90" t="s">
        <v>70</v>
      </c>
      <c r="C7" s="90" t="s">
        <v>290</v>
      </c>
      <c r="D7" s="90"/>
      <c r="E7" s="90" t="s">
        <v>111</v>
      </c>
      <c r="F7" s="90" t="s">
        <v>160</v>
      </c>
      <c r="G7" s="90">
        <v>104</v>
      </c>
      <c r="H7" s="90">
        <v>60</v>
      </c>
      <c r="I7" s="90">
        <v>5.8542</v>
      </c>
      <c r="J7" s="90" t="s">
        <v>111</v>
      </c>
      <c r="K7" s="90" t="s">
        <v>111</v>
      </c>
      <c r="L7" s="90"/>
      <c r="M7" s="90" t="s">
        <v>111</v>
      </c>
      <c r="N7" s="90" t="s">
        <v>291</v>
      </c>
      <c r="O7" s="90" t="s">
        <v>292</v>
      </c>
      <c r="P7" s="90">
        <v>60</v>
      </c>
      <c r="Q7" s="90">
        <v>5.8542</v>
      </c>
      <c r="R7" s="90">
        <v>60</v>
      </c>
      <c r="S7" s="90">
        <v>5.8542</v>
      </c>
    </row>
    <row r="8" s="85" customFormat="1" ht="30" customHeight="1" spans="1:19">
      <c r="A8" s="90">
        <v>2</v>
      </c>
      <c r="B8" s="90" t="s">
        <v>293</v>
      </c>
      <c r="C8" s="90" t="s">
        <v>294</v>
      </c>
      <c r="D8" s="90"/>
      <c r="E8" s="90" t="s">
        <v>111</v>
      </c>
      <c r="F8" s="90" t="s">
        <v>161</v>
      </c>
      <c r="G8" s="90">
        <v>62</v>
      </c>
      <c r="H8" s="90">
        <v>62</v>
      </c>
      <c r="I8" s="90">
        <v>6.145</v>
      </c>
      <c r="J8" s="90" t="s">
        <v>111</v>
      </c>
      <c r="K8" s="90" t="s">
        <v>111</v>
      </c>
      <c r="L8" s="90"/>
      <c r="M8" s="90" t="s">
        <v>111</v>
      </c>
      <c r="N8" s="90" t="s">
        <v>168</v>
      </c>
      <c r="O8" s="90" t="s">
        <v>295</v>
      </c>
      <c r="P8" s="90">
        <v>62</v>
      </c>
      <c r="Q8" s="90">
        <v>6.145</v>
      </c>
      <c r="R8" s="90">
        <v>62</v>
      </c>
      <c r="S8" s="90">
        <v>6.145</v>
      </c>
    </row>
    <row r="9" s="85" customFormat="1" ht="30" customHeight="1" spans="1:19">
      <c r="A9" s="90">
        <v>3</v>
      </c>
      <c r="B9" s="90" t="s">
        <v>47</v>
      </c>
      <c r="C9" s="90" t="s">
        <v>296</v>
      </c>
      <c r="D9" s="89"/>
      <c r="E9" s="89" t="s">
        <v>111</v>
      </c>
      <c r="F9" s="89" t="s">
        <v>297</v>
      </c>
      <c r="G9" s="89">
        <v>129</v>
      </c>
      <c r="H9" s="89">
        <v>43</v>
      </c>
      <c r="I9" s="89">
        <v>3.9627</v>
      </c>
      <c r="J9" s="89" t="s">
        <v>111</v>
      </c>
      <c r="K9" s="89" t="s">
        <v>111</v>
      </c>
      <c r="L9" s="89"/>
      <c r="M9" s="89" t="s">
        <v>111</v>
      </c>
      <c r="N9" s="90" t="s">
        <v>279</v>
      </c>
      <c r="O9" s="90" t="s">
        <v>298</v>
      </c>
      <c r="P9" s="89">
        <v>43</v>
      </c>
      <c r="Q9" s="89">
        <v>3.9627</v>
      </c>
      <c r="R9" s="89">
        <v>43</v>
      </c>
      <c r="S9" s="89">
        <v>3.9627</v>
      </c>
    </row>
    <row r="10" s="85" customFormat="1" ht="30" customHeight="1" spans="1:19">
      <c r="A10" s="90">
        <v>4</v>
      </c>
      <c r="B10" s="90" t="s">
        <v>299</v>
      </c>
      <c r="C10" s="90" t="s">
        <v>300</v>
      </c>
      <c r="D10" s="89"/>
      <c r="E10" s="89" t="s">
        <v>111</v>
      </c>
      <c r="F10" s="89" t="s">
        <v>301</v>
      </c>
      <c r="G10" s="89"/>
      <c r="H10" s="89">
        <v>62</v>
      </c>
      <c r="I10" s="89">
        <v>6.2</v>
      </c>
      <c r="J10" s="89" t="s">
        <v>111</v>
      </c>
      <c r="K10" s="89" t="s">
        <v>111</v>
      </c>
      <c r="L10" s="89"/>
      <c r="M10" s="89" t="s">
        <v>111</v>
      </c>
      <c r="N10" s="90" t="s">
        <v>299</v>
      </c>
      <c r="O10" s="90" t="s">
        <v>302</v>
      </c>
      <c r="P10" s="89">
        <v>62</v>
      </c>
      <c r="Q10" s="89">
        <v>6.2</v>
      </c>
      <c r="R10" s="89">
        <v>62</v>
      </c>
      <c r="S10" s="89">
        <v>6.2</v>
      </c>
    </row>
    <row r="11" s="85" customFormat="1" ht="30" customHeight="1" spans="1:19">
      <c r="A11" s="90">
        <v>5</v>
      </c>
      <c r="B11" s="90" t="s">
        <v>303</v>
      </c>
      <c r="C11" s="90" t="s">
        <v>304</v>
      </c>
      <c r="D11" s="89"/>
      <c r="E11" s="89" t="s">
        <v>111</v>
      </c>
      <c r="F11" s="89" t="s">
        <v>161</v>
      </c>
      <c r="G11" s="89">
        <v>151</v>
      </c>
      <c r="H11" s="89">
        <v>7</v>
      </c>
      <c r="I11" s="89">
        <v>0.6999</v>
      </c>
      <c r="J11" s="89" t="s">
        <v>111</v>
      </c>
      <c r="K11" s="89" t="s">
        <v>111</v>
      </c>
      <c r="L11" s="89"/>
      <c r="M11" s="89" t="s">
        <v>111</v>
      </c>
      <c r="N11" s="90" t="s">
        <v>303</v>
      </c>
      <c r="O11" s="90" t="s">
        <v>305</v>
      </c>
      <c r="P11" s="89">
        <v>7</v>
      </c>
      <c r="Q11" s="89">
        <v>0.6999</v>
      </c>
      <c r="R11" s="89">
        <v>7</v>
      </c>
      <c r="S11" s="89">
        <v>0.6999</v>
      </c>
    </row>
    <row r="12" s="85" customFormat="1" ht="30" customHeight="1" spans="1:19">
      <c r="A12" s="90">
        <v>6</v>
      </c>
      <c r="B12" s="90" t="s">
        <v>171</v>
      </c>
      <c r="C12" s="90" t="s">
        <v>306</v>
      </c>
      <c r="D12" s="90"/>
      <c r="E12" s="90" t="s">
        <v>111</v>
      </c>
      <c r="F12" s="89" t="s">
        <v>297</v>
      </c>
      <c r="G12" s="90"/>
      <c r="H12" s="90">
        <v>6</v>
      </c>
      <c r="I12" s="90">
        <v>0.5796</v>
      </c>
      <c r="J12" s="90" t="s">
        <v>111</v>
      </c>
      <c r="K12" s="90" t="s">
        <v>111</v>
      </c>
      <c r="L12" s="90"/>
      <c r="M12" s="90" t="s">
        <v>111</v>
      </c>
      <c r="N12" s="90" t="s">
        <v>173</v>
      </c>
      <c r="O12" s="90" t="s">
        <v>307</v>
      </c>
      <c r="P12" s="90">
        <v>6</v>
      </c>
      <c r="Q12" s="90">
        <v>0.5796</v>
      </c>
      <c r="R12" s="90">
        <v>6</v>
      </c>
      <c r="S12" s="90">
        <v>0.5796</v>
      </c>
    </row>
    <row r="13" ht="30" customHeight="1" spans="1:19">
      <c r="A13" s="93" t="s">
        <v>121</v>
      </c>
      <c r="B13" s="93"/>
      <c r="C13" s="93"/>
      <c r="D13" s="93"/>
      <c r="E13" s="93"/>
      <c r="F13" s="93"/>
      <c r="G13" s="93"/>
      <c r="H13" s="93">
        <f>SUM(H7:H12)</f>
        <v>240</v>
      </c>
      <c r="I13" s="93">
        <f>SUM(I7:I12)</f>
        <v>23.4414</v>
      </c>
      <c r="J13" s="93"/>
      <c r="K13" s="93"/>
      <c r="L13" s="93"/>
      <c r="M13" s="93"/>
      <c r="N13" s="93"/>
      <c r="O13" s="93"/>
      <c r="P13" s="93">
        <f>SUM(P7:P12)</f>
        <v>240</v>
      </c>
      <c r="Q13" s="93">
        <f>SUM(Q7:Q12)</f>
        <v>23.4414</v>
      </c>
      <c r="R13" s="93">
        <f>SUM(R7:R12)</f>
        <v>240</v>
      </c>
      <c r="S13" s="93">
        <f>SUM(S7:S12)</f>
        <v>23.4414</v>
      </c>
    </row>
    <row r="14" ht="24.95" customHeight="1" spans="1:19">
      <c r="A14" s="83" t="s">
        <v>308</v>
      </c>
      <c r="B14" s="83"/>
      <c r="C14" s="83"/>
      <c r="D14" s="83"/>
      <c r="E14" s="83"/>
      <c r="F14" s="83"/>
      <c r="G14" s="83"/>
      <c r="H14" s="83"/>
      <c r="I14" s="83"/>
      <c r="J14" s="83"/>
      <c r="K14" s="83"/>
      <c r="L14" s="83"/>
      <c r="M14" s="83"/>
      <c r="N14" s="83"/>
      <c r="O14" s="83"/>
      <c r="P14" s="83"/>
      <c r="Q14" s="83"/>
      <c r="R14" s="83"/>
      <c r="S14" s="83"/>
    </row>
  </sheetData>
  <mergeCells count="20">
    <mergeCell ref="A1:B1"/>
    <mergeCell ref="A2:S2"/>
    <mergeCell ref="A3:E3"/>
    <mergeCell ref="O3:S3"/>
    <mergeCell ref="D4:E4"/>
    <mergeCell ref="J4:K4"/>
    <mergeCell ref="L4:M4"/>
    <mergeCell ref="P4:Q4"/>
    <mergeCell ref="R4:S4"/>
    <mergeCell ref="A13:C13"/>
    <mergeCell ref="A14:S14"/>
    <mergeCell ref="A4:A5"/>
    <mergeCell ref="B4:B5"/>
    <mergeCell ref="C4:C5"/>
    <mergeCell ref="F4:F5"/>
    <mergeCell ref="G4:G5"/>
    <mergeCell ref="H4:H5"/>
    <mergeCell ref="I4:I5"/>
    <mergeCell ref="N4:N5"/>
    <mergeCell ref="O4:O5"/>
  </mergeCells>
  <pageMargins left="0.75" right="0.75" top="1" bottom="1" header="0.5" footer="0.5"/>
  <pageSetup paperSize="9" scale="80"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4"/>
  <sheetViews>
    <sheetView view="pageBreakPreview" zoomScaleNormal="100" workbookViewId="0">
      <selection activeCell="A12" sqref="$A12:$XFD12"/>
    </sheetView>
  </sheetViews>
  <sheetFormatPr defaultColWidth="9" defaultRowHeight="14.25"/>
  <cols>
    <col min="1" max="1" width="4.75" customWidth="1"/>
    <col min="2" max="2" width="22.125" customWidth="1"/>
    <col min="3" max="3" width="19" customWidth="1"/>
    <col min="4" max="4" width="4" customWidth="1"/>
    <col min="5" max="5" width="5.375" customWidth="1"/>
    <col min="6" max="6" width="3.75" customWidth="1"/>
    <col min="7" max="8" width="5" customWidth="1"/>
    <col min="9" max="9" width="14.375" customWidth="1"/>
    <col min="10" max="10" width="10.625" customWidth="1"/>
    <col min="11" max="11" width="8.375" customWidth="1"/>
    <col min="12" max="12" width="5.625" customWidth="1"/>
    <col min="13" max="13" width="6.75" customWidth="1"/>
    <col min="14" max="14" width="6.375" customWidth="1"/>
    <col min="15" max="15" width="8.375" customWidth="1"/>
    <col min="16" max="16" width="6.75" customWidth="1"/>
    <col min="17" max="17" width="4.625" customWidth="1"/>
    <col min="18" max="18" width="5.375" customWidth="1"/>
    <col min="19" max="19" width="6.75" customWidth="1"/>
  </cols>
  <sheetData>
    <row r="1" ht="21" customHeight="1" spans="1:19">
      <c r="A1" s="59" t="s">
        <v>309</v>
      </c>
      <c r="B1" s="59"/>
    </row>
    <row r="2" ht="27" customHeight="1" spans="1:19">
      <c r="A2" s="61" t="s">
        <v>310</v>
      </c>
      <c r="B2" s="63"/>
      <c r="C2" s="63"/>
      <c r="D2" s="63"/>
      <c r="E2" s="63"/>
      <c r="F2" s="63"/>
      <c r="G2" s="63"/>
      <c r="H2" s="63"/>
      <c r="I2" s="63"/>
      <c r="J2" s="63"/>
      <c r="K2" s="63"/>
      <c r="L2" s="63"/>
      <c r="M2" s="63"/>
      <c r="N2" s="63"/>
      <c r="O2" s="63"/>
      <c r="P2" s="63"/>
      <c r="Q2" s="63"/>
      <c r="R2" s="63"/>
      <c r="S2" s="63"/>
    </row>
    <row r="3" ht="42" customHeight="1" spans="1:19">
      <c r="A3" s="86" t="s">
        <v>31</v>
      </c>
      <c r="B3" s="86"/>
      <c r="C3" s="86"/>
      <c r="D3" s="86"/>
      <c r="E3" s="86"/>
      <c r="F3" s="66"/>
      <c r="G3" s="66"/>
      <c r="H3" s="66"/>
      <c r="I3" s="66"/>
      <c r="J3" s="66"/>
      <c r="K3" s="66"/>
      <c r="L3" s="66"/>
      <c r="M3" s="66"/>
      <c r="N3" s="66"/>
      <c r="O3" s="67"/>
      <c r="P3" s="67"/>
      <c r="Q3" s="67"/>
      <c r="R3" s="67"/>
      <c r="S3" s="67"/>
    </row>
    <row r="4" ht="22" customHeight="1" spans="1:19">
      <c r="A4" s="14" t="s">
        <v>84</v>
      </c>
      <c r="B4" s="14" t="s">
        <v>282</v>
      </c>
      <c r="C4" s="14" t="s">
        <v>128</v>
      </c>
      <c r="D4" s="14" t="s">
        <v>129</v>
      </c>
      <c r="E4" s="14"/>
      <c r="F4" s="14" t="s">
        <v>283</v>
      </c>
      <c r="G4" s="68" t="s">
        <v>89</v>
      </c>
      <c r="H4" s="70"/>
      <c r="I4" s="87" t="s">
        <v>286</v>
      </c>
      <c r="J4" s="14" t="s">
        <v>136</v>
      </c>
      <c r="K4" s="14" t="s">
        <v>311</v>
      </c>
      <c r="L4" s="14" t="s">
        <v>97</v>
      </c>
      <c r="M4" s="14" t="s">
        <v>312</v>
      </c>
      <c r="N4" s="14"/>
      <c r="O4" s="14" t="s">
        <v>137</v>
      </c>
      <c r="P4" s="68" t="s">
        <v>138</v>
      </c>
      <c r="Q4" s="69"/>
      <c r="R4" s="69"/>
      <c r="S4" s="71"/>
    </row>
    <row r="5" ht="70" customHeight="1" spans="1:19">
      <c r="A5" s="14"/>
      <c r="B5" s="14"/>
      <c r="C5" s="14"/>
      <c r="D5" s="14" t="s">
        <v>287</v>
      </c>
      <c r="E5" s="14" t="s">
        <v>139</v>
      </c>
      <c r="F5" s="14"/>
      <c r="G5" s="14" t="s">
        <v>94</v>
      </c>
      <c r="H5" s="14" t="s">
        <v>162</v>
      </c>
      <c r="I5" s="88"/>
      <c r="J5" s="14"/>
      <c r="K5" s="14"/>
      <c r="L5" s="14"/>
      <c r="M5" s="14" t="s">
        <v>313</v>
      </c>
      <c r="N5" s="14" t="s">
        <v>314</v>
      </c>
      <c r="O5" s="72"/>
      <c r="P5" s="14" t="s">
        <v>315</v>
      </c>
      <c r="Q5" s="14" t="s">
        <v>316</v>
      </c>
      <c r="R5" s="14" t="s">
        <v>314</v>
      </c>
      <c r="S5" s="72" t="s">
        <v>138</v>
      </c>
    </row>
    <row r="6" ht="37.5" customHeight="1" spans="1:19">
      <c r="A6" s="73"/>
      <c r="B6" s="73">
        <v>1</v>
      </c>
      <c r="C6" s="73">
        <v>2</v>
      </c>
      <c r="D6" s="73">
        <v>3</v>
      </c>
      <c r="E6" s="73">
        <v>4</v>
      </c>
      <c r="F6" s="73">
        <v>5</v>
      </c>
      <c r="G6" s="73">
        <v>6</v>
      </c>
      <c r="H6" s="73">
        <v>7</v>
      </c>
      <c r="I6" s="73">
        <v>8</v>
      </c>
      <c r="J6" s="73">
        <v>9</v>
      </c>
      <c r="K6" s="73">
        <v>10</v>
      </c>
      <c r="L6" s="73">
        <v>11</v>
      </c>
      <c r="M6" s="73">
        <v>12</v>
      </c>
      <c r="N6" s="73">
        <v>13</v>
      </c>
      <c r="O6" s="73">
        <v>14</v>
      </c>
      <c r="P6" s="73">
        <v>15</v>
      </c>
      <c r="Q6" s="73">
        <v>16</v>
      </c>
      <c r="R6" s="73">
        <v>17</v>
      </c>
      <c r="S6" s="73">
        <v>18</v>
      </c>
    </row>
    <row r="7" s="84" customFormat="1" ht="30" customHeight="1" spans="1:19">
      <c r="A7" s="89">
        <v>1</v>
      </c>
      <c r="B7" s="90" t="s">
        <v>291</v>
      </c>
      <c r="C7" s="90" t="s">
        <v>290</v>
      </c>
      <c r="D7" s="89"/>
      <c r="E7" s="89" t="s">
        <v>111</v>
      </c>
      <c r="F7" s="89" t="s">
        <v>160</v>
      </c>
      <c r="G7" s="89"/>
      <c r="H7" s="89" t="s">
        <v>111</v>
      </c>
      <c r="I7" s="90" t="s">
        <v>291</v>
      </c>
      <c r="J7" s="90" t="s">
        <v>292</v>
      </c>
      <c r="K7" s="89">
        <v>162</v>
      </c>
      <c r="L7" s="89">
        <v>162</v>
      </c>
      <c r="M7" s="89">
        <v>162</v>
      </c>
      <c r="N7" s="89">
        <v>0</v>
      </c>
      <c r="O7" s="89">
        <v>44.825</v>
      </c>
      <c r="P7" s="89">
        <v>162</v>
      </c>
      <c r="Q7" s="89">
        <v>162</v>
      </c>
      <c r="R7" s="89">
        <v>0</v>
      </c>
      <c r="S7" s="89">
        <v>44.825</v>
      </c>
    </row>
    <row r="8" s="85" customFormat="1" ht="30" customHeight="1" spans="1:19">
      <c r="A8" s="89">
        <v>2</v>
      </c>
      <c r="B8" s="90" t="s">
        <v>293</v>
      </c>
      <c r="C8" s="90" t="s">
        <v>294</v>
      </c>
      <c r="D8" s="90"/>
      <c r="E8" s="90" t="s">
        <v>111</v>
      </c>
      <c r="F8" s="89" t="s">
        <v>161</v>
      </c>
      <c r="G8" s="90"/>
      <c r="H8" s="90" t="s">
        <v>111</v>
      </c>
      <c r="I8" s="90" t="s">
        <v>168</v>
      </c>
      <c r="J8" s="90" t="s">
        <v>295</v>
      </c>
      <c r="K8" s="90"/>
      <c r="L8" s="90">
        <v>100</v>
      </c>
      <c r="M8" s="90">
        <v>81</v>
      </c>
      <c r="N8" s="90">
        <v>19</v>
      </c>
      <c r="O8" s="90">
        <v>29.3765</v>
      </c>
      <c r="P8" s="90">
        <v>100</v>
      </c>
      <c r="Q8" s="90">
        <v>81</v>
      </c>
      <c r="R8" s="90">
        <v>19</v>
      </c>
      <c r="S8" s="90">
        <v>29.3765</v>
      </c>
    </row>
    <row r="9" s="84" customFormat="1" ht="30" customHeight="1" spans="1:19">
      <c r="A9" s="89">
        <v>3</v>
      </c>
      <c r="B9" s="90" t="s">
        <v>47</v>
      </c>
      <c r="C9" s="90" t="s">
        <v>317</v>
      </c>
      <c r="D9" s="89"/>
      <c r="E9" s="89" t="s">
        <v>111</v>
      </c>
      <c r="F9" s="89" t="s">
        <v>161</v>
      </c>
      <c r="G9" s="89"/>
      <c r="H9" s="89" t="s">
        <v>111</v>
      </c>
      <c r="I9" s="90" t="s">
        <v>279</v>
      </c>
      <c r="J9" s="90" t="s">
        <v>318</v>
      </c>
      <c r="K9" s="89">
        <v>228</v>
      </c>
      <c r="L9" s="89">
        <v>228</v>
      </c>
      <c r="M9" s="89">
        <v>228</v>
      </c>
      <c r="N9" s="89">
        <v>0</v>
      </c>
      <c r="O9" s="89">
        <v>73.0854</v>
      </c>
      <c r="P9" s="89">
        <v>228</v>
      </c>
      <c r="Q9" s="89">
        <v>228</v>
      </c>
      <c r="R9" s="89">
        <v>0</v>
      </c>
      <c r="S9" s="89">
        <v>73.0854</v>
      </c>
    </row>
    <row r="10" s="84" customFormat="1" ht="30" customHeight="1" spans="1:19">
      <c r="A10" s="89">
        <v>4</v>
      </c>
      <c r="B10" s="90" t="s">
        <v>299</v>
      </c>
      <c r="C10" s="90" t="s">
        <v>300</v>
      </c>
      <c r="D10" s="89"/>
      <c r="E10" s="89" t="s">
        <v>111</v>
      </c>
      <c r="F10" s="89" t="s">
        <v>301</v>
      </c>
      <c r="G10" s="89"/>
      <c r="H10" s="89" t="s">
        <v>111</v>
      </c>
      <c r="I10" s="90" t="s">
        <v>299</v>
      </c>
      <c r="J10" s="90" t="s">
        <v>302</v>
      </c>
      <c r="K10" s="89">
        <v>248</v>
      </c>
      <c r="L10" s="89">
        <v>248</v>
      </c>
      <c r="M10" s="89">
        <v>228</v>
      </c>
      <c r="N10" s="89">
        <v>20</v>
      </c>
      <c r="O10" s="91">
        <v>60.5505</v>
      </c>
      <c r="P10" s="89">
        <v>248</v>
      </c>
      <c r="Q10" s="89">
        <v>228</v>
      </c>
      <c r="R10" s="89">
        <v>20</v>
      </c>
      <c r="S10" s="91">
        <v>60.5505</v>
      </c>
    </row>
    <row r="11" s="84" customFormat="1" ht="30" customHeight="1" spans="1:19">
      <c r="A11" s="89">
        <v>5</v>
      </c>
      <c r="B11" s="90" t="s">
        <v>303</v>
      </c>
      <c r="C11" s="90" t="s">
        <v>304</v>
      </c>
      <c r="D11" s="90"/>
      <c r="E11" s="90" t="s">
        <v>111</v>
      </c>
      <c r="F11" s="90" t="s">
        <v>161</v>
      </c>
      <c r="G11" s="90"/>
      <c r="H11" s="90" t="s">
        <v>111</v>
      </c>
      <c r="I11" s="90" t="s">
        <v>303</v>
      </c>
      <c r="J11" s="90" t="s">
        <v>305</v>
      </c>
      <c r="K11" s="90">
        <v>148</v>
      </c>
      <c r="L11" s="90">
        <v>148</v>
      </c>
      <c r="M11" s="90">
        <v>148</v>
      </c>
      <c r="N11" s="90">
        <v>0</v>
      </c>
      <c r="O11" s="90">
        <v>24.264</v>
      </c>
      <c r="P11" s="90">
        <v>148</v>
      </c>
      <c r="Q11" s="90">
        <v>148</v>
      </c>
      <c r="R11" s="90">
        <v>0</v>
      </c>
      <c r="S11" s="90">
        <v>24.264</v>
      </c>
    </row>
    <row r="12" s="84" customFormat="1" ht="30" customHeight="1" spans="1:19">
      <c r="A12" s="89">
        <v>6</v>
      </c>
      <c r="B12" s="90" t="s">
        <v>171</v>
      </c>
      <c r="C12" s="90" t="s">
        <v>306</v>
      </c>
      <c r="D12" s="89"/>
      <c r="E12" s="89" t="s">
        <v>111</v>
      </c>
      <c r="F12" s="89" t="s">
        <v>297</v>
      </c>
      <c r="G12" s="89"/>
      <c r="H12" s="89" t="s">
        <v>111</v>
      </c>
      <c r="I12" s="90" t="s">
        <v>173</v>
      </c>
      <c r="J12" s="90" t="s">
        <v>307</v>
      </c>
      <c r="K12" s="89">
        <v>115</v>
      </c>
      <c r="L12" s="89">
        <v>115</v>
      </c>
      <c r="M12" s="89">
        <v>100</v>
      </c>
      <c r="N12" s="89">
        <v>15</v>
      </c>
      <c r="O12" s="89">
        <v>17.7664</v>
      </c>
      <c r="P12" s="89">
        <v>115</v>
      </c>
      <c r="Q12" s="89">
        <v>100</v>
      </c>
      <c r="R12" s="89">
        <v>15</v>
      </c>
      <c r="S12" s="89">
        <v>17.7664</v>
      </c>
    </row>
    <row r="13" ht="24" customHeight="1" spans="1:19">
      <c r="A13" s="92" t="s">
        <v>121</v>
      </c>
      <c r="B13" s="92"/>
      <c r="C13" s="92"/>
      <c r="D13" s="92"/>
      <c r="E13" s="92"/>
      <c r="F13" s="92"/>
      <c r="G13" s="92"/>
      <c r="H13" s="92"/>
      <c r="I13" s="92"/>
      <c r="J13" s="92"/>
      <c r="K13" s="92">
        <f t="shared" ref="K13:S13" si="0">SUM(K7:K12)</f>
        <v>901</v>
      </c>
      <c r="L13" s="92">
        <f t="shared" si="0"/>
        <v>1001</v>
      </c>
      <c r="M13" s="92">
        <f t="shared" si="0"/>
        <v>947</v>
      </c>
      <c r="N13" s="92">
        <f t="shared" si="0"/>
        <v>54</v>
      </c>
      <c r="O13" s="92">
        <f t="shared" si="0"/>
        <v>249.8678</v>
      </c>
      <c r="P13" s="92">
        <f t="shared" si="0"/>
        <v>1001</v>
      </c>
      <c r="Q13" s="92">
        <f t="shared" si="0"/>
        <v>947</v>
      </c>
      <c r="R13" s="92">
        <f t="shared" si="0"/>
        <v>54</v>
      </c>
      <c r="S13" s="92">
        <f t="shared" si="0"/>
        <v>249.8678</v>
      </c>
    </row>
    <row r="14" ht="19" customHeight="1" spans="1:19">
      <c r="A14" s="83" t="s">
        <v>319</v>
      </c>
      <c r="B14" s="83"/>
      <c r="C14" s="83"/>
      <c r="D14" s="83"/>
      <c r="E14" s="83"/>
      <c r="F14" s="83"/>
      <c r="G14" s="83"/>
      <c r="H14" s="83"/>
      <c r="I14" s="83"/>
      <c r="J14" s="83"/>
      <c r="K14" s="83"/>
      <c r="L14" s="83"/>
      <c r="M14" s="83"/>
      <c r="N14" s="83"/>
      <c r="O14" s="83"/>
      <c r="P14" s="83"/>
      <c r="Q14" s="83"/>
      <c r="R14" s="83"/>
      <c r="S14" s="83"/>
    </row>
  </sheetData>
  <mergeCells count="19">
    <mergeCell ref="A1:B1"/>
    <mergeCell ref="A2:S2"/>
    <mergeCell ref="A3:E3"/>
    <mergeCell ref="O3:S3"/>
    <mergeCell ref="D4:E4"/>
    <mergeCell ref="G4:H4"/>
    <mergeCell ref="M4:N4"/>
    <mergeCell ref="P4:S4"/>
    <mergeCell ref="A13:C13"/>
    <mergeCell ref="A14:S14"/>
    <mergeCell ref="A4:A5"/>
    <mergeCell ref="B4:B5"/>
    <mergeCell ref="C4:C5"/>
    <mergeCell ref="F4:F5"/>
    <mergeCell ref="I4:I5"/>
    <mergeCell ref="J4:J5"/>
    <mergeCell ref="K4:K5"/>
    <mergeCell ref="L4:L5"/>
    <mergeCell ref="O4:O5"/>
  </mergeCells>
  <pageMargins left="0.75" right="0.75" top="1" bottom="1" header="0.5" footer="0.5"/>
  <pageSetup paperSize="9" scale="7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4"/>
  <sheetViews>
    <sheetView zoomScale="90" zoomScaleNormal="90" workbookViewId="0">
      <selection activeCell="T13" sqref="T13"/>
    </sheetView>
  </sheetViews>
  <sheetFormatPr defaultColWidth="9" defaultRowHeight="20.25"/>
  <cols>
    <col min="1" max="1" width="4.75" customWidth="1"/>
    <col min="2" max="2" width="30.8833333333333" style="57" customWidth="1"/>
    <col min="3" max="3" width="35.5333333333333" style="57" customWidth="1"/>
    <col min="4" max="4" width="14.125" customWidth="1"/>
    <col min="5" max="5" width="4.375" customWidth="1"/>
    <col min="6" max="7" width="5.5" customWidth="1"/>
    <col min="8" max="8" width="4.5" customWidth="1"/>
    <col min="9" max="9" width="6.25" customWidth="1"/>
    <col min="10" max="13" width="3.875" customWidth="1"/>
    <col min="14" max="14" width="12" customWidth="1"/>
    <col min="15" max="15" width="6.75" customWidth="1"/>
    <col min="16" max="18" width="4.625" customWidth="1"/>
    <col min="19" max="19" width="5.375" customWidth="1"/>
    <col min="20" max="20" width="12.6333333333333" customWidth="1"/>
    <col min="21" max="21" width="9" style="58"/>
  </cols>
  <sheetData>
    <row r="1" ht="21" customHeight="1" spans="1:21">
      <c r="A1" s="59" t="s">
        <v>320</v>
      </c>
      <c r="B1" s="60"/>
    </row>
    <row r="2" ht="27" customHeight="1" spans="1:21">
      <c r="A2" s="61" t="s">
        <v>321</v>
      </c>
      <c r="B2" s="62"/>
      <c r="C2" s="62"/>
      <c r="D2" s="63"/>
      <c r="E2" s="63"/>
      <c r="F2" s="63"/>
      <c r="G2" s="63"/>
      <c r="H2" s="63"/>
      <c r="I2" s="63"/>
      <c r="J2" s="63"/>
      <c r="K2" s="63"/>
      <c r="L2" s="63"/>
      <c r="M2" s="63"/>
      <c r="N2" s="63"/>
      <c r="O2" s="63"/>
      <c r="P2" s="63"/>
      <c r="Q2" s="63"/>
      <c r="R2" s="63"/>
      <c r="S2" s="63"/>
      <c r="T2" s="63"/>
    </row>
    <row r="3" ht="42" customHeight="1" spans="1:21">
      <c r="A3" s="64" t="s">
        <v>31</v>
      </c>
      <c r="B3" s="65"/>
      <c r="C3" s="65"/>
      <c r="D3" s="66"/>
      <c r="E3" s="66"/>
      <c r="F3" s="66"/>
      <c r="G3" s="66"/>
      <c r="H3" s="66"/>
      <c r="I3" s="66"/>
      <c r="N3" s="67"/>
      <c r="O3" s="67"/>
      <c r="P3" s="67"/>
      <c r="Q3" s="67"/>
      <c r="R3" s="67"/>
      <c r="S3" s="67"/>
      <c r="T3" s="67"/>
    </row>
    <row r="4" ht="22" customHeight="1" spans="1:21">
      <c r="A4" s="14" t="s">
        <v>84</v>
      </c>
      <c r="B4" s="14" t="s">
        <v>322</v>
      </c>
      <c r="C4" s="14" t="s">
        <v>128</v>
      </c>
      <c r="D4" s="14" t="s">
        <v>136</v>
      </c>
      <c r="E4" s="68" t="s">
        <v>323</v>
      </c>
      <c r="F4" s="69"/>
      <c r="G4" s="69"/>
      <c r="H4" s="70"/>
      <c r="I4" s="14" t="s">
        <v>324</v>
      </c>
      <c r="J4" s="14" t="s">
        <v>325</v>
      </c>
      <c r="K4" s="14"/>
      <c r="L4" s="14"/>
      <c r="M4" s="14"/>
      <c r="N4" s="14" t="s">
        <v>137</v>
      </c>
      <c r="O4" s="68" t="s">
        <v>138</v>
      </c>
      <c r="P4" s="69"/>
      <c r="Q4" s="69"/>
      <c r="R4" s="69"/>
      <c r="S4" s="69"/>
      <c r="T4" s="71"/>
    </row>
    <row r="5" ht="70" customHeight="1" spans="1:21">
      <c r="A5" s="14"/>
      <c r="B5" s="14"/>
      <c r="C5" s="14"/>
      <c r="D5" s="14"/>
      <c r="E5" s="14" t="s">
        <v>287</v>
      </c>
      <c r="F5" s="14" t="s">
        <v>139</v>
      </c>
      <c r="G5" s="14" t="s">
        <v>140</v>
      </c>
      <c r="H5" s="14" t="s">
        <v>326</v>
      </c>
      <c r="I5" s="14"/>
      <c r="J5" s="14" t="s">
        <v>327</v>
      </c>
      <c r="K5" s="14" t="s">
        <v>328</v>
      </c>
      <c r="L5" s="14" t="s">
        <v>329</v>
      </c>
      <c r="M5" s="14" t="s">
        <v>330</v>
      </c>
      <c r="N5" s="72"/>
      <c r="O5" s="14" t="s">
        <v>315</v>
      </c>
      <c r="P5" s="14" t="s">
        <v>327</v>
      </c>
      <c r="Q5" s="14" t="s">
        <v>328</v>
      </c>
      <c r="R5" s="14" t="s">
        <v>329</v>
      </c>
      <c r="S5" s="14" t="s">
        <v>330</v>
      </c>
      <c r="T5" s="72" t="s">
        <v>138</v>
      </c>
    </row>
    <row r="6" ht="37.5" customHeight="1" spans="1:21">
      <c r="A6" s="73"/>
      <c r="B6" s="74">
        <v>1</v>
      </c>
      <c r="C6" s="74">
        <v>2</v>
      </c>
      <c r="D6" s="73">
        <v>3</v>
      </c>
      <c r="E6" s="73">
        <v>4</v>
      </c>
      <c r="F6" s="73">
        <v>5</v>
      </c>
      <c r="G6" s="73">
        <v>6</v>
      </c>
      <c r="H6" s="73">
        <v>7</v>
      </c>
      <c r="I6" s="73">
        <v>8</v>
      </c>
      <c r="J6" s="73">
        <v>9</v>
      </c>
      <c r="K6" s="73">
        <v>10</v>
      </c>
      <c r="L6" s="73">
        <v>11</v>
      </c>
      <c r="M6" s="73">
        <v>12</v>
      </c>
      <c r="N6" s="73">
        <v>13</v>
      </c>
      <c r="O6" s="73">
        <v>14</v>
      </c>
      <c r="P6" s="73">
        <v>15</v>
      </c>
      <c r="Q6" s="73">
        <v>16</v>
      </c>
      <c r="R6" s="73">
        <v>17</v>
      </c>
      <c r="S6" s="73">
        <v>18</v>
      </c>
      <c r="T6" s="73">
        <v>19</v>
      </c>
    </row>
    <row r="7" s="54" customFormat="1" ht="35" customHeight="1" spans="1:21">
      <c r="A7" s="75">
        <v>1</v>
      </c>
      <c r="B7" s="76" t="s">
        <v>331</v>
      </c>
      <c r="C7" s="76" t="s">
        <v>332</v>
      </c>
      <c r="D7" s="76" t="s">
        <v>333</v>
      </c>
      <c r="E7" s="75"/>
      <c r="F7" s="75"/>
      <c r="G7" s="75"/>
      <c r="H7" s="75" t="s">
        <v>111</v>
      </c>
      <c r="I7" s="75">
        <v>105</v>
      </c>
      <c r="J7" s="75">
        <v>44</v>
      </c>
      <c r="K7" s="75">
        <v>47</v>
      </c>
      <c r="L7" s="75">
        <v>14</v>
      </c>
      <c r="M7" s="75">
        <v>0</v>
      </c>
      <c r="N7" s="75">
        <v>33.463397</v>
      </c>
      <c r="O7" s="75">
        <v>105</v>
      </c>
      <c r="P7" s="75">
        <v>44</v>
      </c>
      <c r="Q7" s="75">
        <v>47</v>
      </c>
      <c r="R7" s="75">
        <v>14</v>
      </c>
      <c r="S7" s="75">
        <v>0</v>
      </c>
      <c r="T7" s="75">
        <v>33.463397</v>
      </c>
      <c r="U7" s="77"/>
    </row>
    <row r="8" s="55" customFormat="1" ht="35" customHeight="1" spans="1:21">
      <c r="A8" s="75">
        <v>2</v>
      </c>
      <c r="B8" s="78" t="s">
        <v>168</v>
      </c>
      <c r="C8" s="78" t="s">
        <v>334</v>
      </c>
      <c r="D8" s="78" t="s">
        <v>335</v>
      </c>
      <c r="E8" s="79"/>
      <c r="F8" s="79"/>
      <c r="G8" s="79"/>
      <c r="H8" s="79" t="s">
        <v>111</v>
      </c>
      <c r="I8" s="79">
        <v>101</v>
      </c>
      <c r="J8" s="79">
        <v>60</v>
      </c>
      <c r="K8" s="79">
        <v>36</v>
      </c>
      <c r="L8" s="79">
        <v>2</v>
      </c>
      <c r="M8" s="79">
        <v>3</v>
      </c>
      <c r="N8" s="79">
        <v>55.262</v>
      </c>
      <c r="O8" s="79">
        <v>101</v>
      </c>
      <c r="P8" s="79">
        <v>60</v>
      </c>
      <c r="Q8" s="79">
        <v>36</v>
      </c>
      <c r="R8" s="79">
        <v>2</v>
      </c>
      <c r="S8" s="79">
        <v>3</v>
      </c>
      <c r="T8" s="79">
        <v>55.262</v>
      </c>
      <c r="U8" s="80"/>
    </row>
    <row r="9" s="56" customFormat="1" ht="35" customHeight="1" spans="1:21">
      <c r="A9" s="75">
        <v>3</v>
      </c>
      <c r="B9" s="81" t="s">
        <v>279</v>
      </c>
      <c r="C9" s="78" t="s">
        <v>336</v>
      </c>
      <c r="D9" s="78" t="s">
        <v>337</v>
      </c>
      <c r="E9" s="79"/>
      <c r="F9" s="79" t="s">
        <v>111</v>
      </c>
      <c r="G9" s="79"/>
      <c r="H9" s="79"/>
      <c r="I9" s="79">
        <v>69</v>
      </c>
      <c r="J9" s="79">
        <v>23</v>
      </c>
      <c r="K9" s="79">
        <v>38</v>
      </c>
      <c r="L9" s="79">
        <v>2</v>
      </c>
      <c r="M9" s="79">
        <v>6</v>
      </c>
      <c r="N9" s="79">
        <v>15.074</v>
      </c>
      <c r="O9" s="79">
        <v>69</v>
      </c>
      <c r="P9" s="79">
        <v>23</v>
      </c>
      <c r="Q9" s="79">
        <v>38</v>
      </c>
      <c r="R9" s="79">
        <v>2</v>
      </c>
      <c r="S9" s="79">
        <v>6</v>
      </c>
      <c r="T9" s="79">
        <v>15.074</v>
      </c>
      <c r="U9" s="82"/>
    </row>
    <row r="10" s="54" customFormat="1" ht="35" customHeight="1" spans="1:21">
      <c r="A10" s="75">
        <v>4</v>
      </c>
      <c r="B10" s="76" t="s">
        <v>299</v>
      </c>
      <c r="C10" s="76" t="s">
        <v>300</v>
      </c>
      <c r="D10" s="76" t="s">
        <v>338</v>
      </c>
      <c r="E10" s="76"/>
      <c r="F10" s="75"/>
      <c r="G10" s="75"/>
      <c r="H10" s="75" t="s">
        <v>111</v>
      </c>
      <c r="I10" s="75">
        <v>244</v>
      </c>
      <c r="J10" s="75">
        <v>74</v>
      </c>
      <c r="K10" s="75">
        <v>110</v>
      </c>
      <c r="L10" s="75">
        <v>18</v>
      </c>
      <c r="M10" s="75">
        <v>42</v>
      </c>
      <c r="N10" s="75">
        <v>54.4665</v>
      </c>
      <c r="O10" s="75">
        <v>244</v>
      </c>
      <c r="P10" s="75">
        <v>74</v>
      </c>
      <c r="Q10" s="75">
        <v>110</v>
      </c>
      <c r="R10" s="75">
        <v>18</v>
      </c>
      <c r="S10" s="75">
        <v>42</v>
      </c>
      <c r="T10" s="75">
        <v>54.4665</v>
      </c>
      <c r="U10" s="77"/>
    </row>
    <row r="11" s="54" customFormat="1" ht="35" customHeight="1" spans="1:21">
      <c r="A11" s="79">
        <v>5</v>
      </c>
      <c r="B11" s="79" t="s">
        <v>339</v>
      </c>
      <c r="C11" s="79" t="s">
        <v>340</v>
      </c>
      <c r="D11" s="78" t="s">
        <v>341</v>
      </c>
      <c r="E11" s="79"/>
      <c r="F11" s="55"/>
      <c r="G11" s="79"/>
      <c r="H11" s="79" t="s">
        <v>111</v>
      </c>
      <c r="I11" s="79">
        <v>93</v>
      </c>
      <c r="J11" s="79">
        <v>31</v>
      </c>
      <c r="K11" s="79">
        <v>47</v>
      </c>
      <c r="L11" s="79">
        <v>4</v>
      </c>
      <c r="M11" s="79">
        <v>11</v>
      </c>
      <c r="N11" s="79">
        <v>43.69035</v>
      </c>
      <c r="O11" s="79">
        <v>93</v>
      </c>
      <c r="P11" s="79">
        <v>31</v>
      </c>
      <c r="Q11" s="79">
        <v>47</v>
      </c>
      <c r="R11" s="79">
        <v>4</v>
      </c>
      <c r="S11" s="79">
        <v>11</v>
      </c>
      <c r="T11" s="79">
        <v>43.69035</v>
      </c>
      <c r="U11" s="77"/>
    </row>
    <row r="12" s="54" customFormat="1" ht="35" customHeight="1" spans="1:21">
      <c r="A12" s="75">
        <v>6</v>
      </c>
      <c r="B12" s="76" t="s">
        <v>342</v>
      </c>
      <c r="C12" s="76" t="s">
        <v>343</v>
      </c>
      <c r="D12" s="76" t="s">
        <v>344</v>
      </c>
      <c r="E12" s="75"/>
      <c r="F12" s="75"/>
      <c r="G12" s="75"/>
      <c r="H12" s="75" t="s">
        <v>345</v>
      </c>
      <c r="I12" s="75">
        <v>234</v>
      </c>
      <c r="J12" s="75">
        <v>75</v>
      </c>
      <c r="K12" s="75">
        <v>107</v>
      </c>
      <c r="L12" s="75">
        <v>24</v>
      </c>
      <c r="M12" s="75">
        <v>28</v>
      </c>
      <c r="N12" s="75">
        <v>59.312195</v>
      </c>
      <c r="O12" s="75">
        <v>234</v>
      </c>
      <c r="P12" s="75">
        <v>75</v>
      </c>
      <c r="Q12" s="75">
        <v>107</v>
      </c>
      <c r="R12" s="75">
        <v>24</v>
      </c>
      <c r="S12" s="75">
        <v>28</v>
      </c>
      <c r="T12" s="75">
        <v>59.312195</v>
      </c>
      <c r="U12" s="77"/>
    </row>
    <row r="13" s="55" customFormat="1" ht="35" customHeight="1" spans="1:21">
      <c r="A13" s="75" t="s">
        <v>121</v>
      </c>
      <c r="B13" s="78"/>
      <c r="C13" s="78"/>
      <c r="D13" s="78"/>
      <c r="E13" s="79"/>
      <c r="F13" s="79"/>
      <c r="G13" s="79"/>
      <c r="H13" s="79"/>
      <c r="I13" s="79"/>
      <c r="J13" s="79"/>
      <c r="K13" s="79"/>
      <c r="L13" s="79"/>
      <c r="M13" s="79"/>
      <c r="N13" s="79"/>
      <c r="O13" s="79"/>
      <c r="P13" s="79"/>
      <c r="Q13" s="79"/>
      <c r="R13" s="79"/>
      <c r="S13" s="79"/>
      <c r="T13" s="79">
        <v>261.268442</v>
      </c>
      <c r="U13" s="80"/>
    </row>
    <row r="14" ht="24.95" customHeight="1" spans="1:21">
      <c r="A14" s="83" t="s">
        <v>346</v>
      </c>
      <c r="B14" s="83"/>
      <c r="C14" s="83"/>
      <c r="D14" s="83"/>
      <c r="E14" s="83"/>
      <c r="F14" s="83"/>
      <c r="G14" s="83"/>
      <c r="H14" s="83"/>
      <c r="I14" s="83"/>
      <c r="J14" s="83"/>
      <c r="K14" s="83"/>
      <c r="L14" s="83"/>
      <c r="M14" s="83"/>
      <c r="N14" s="83"/>
      <c r="O14" s="83"/>
      <c r="P14" s="83"/>
      <c r="Q14" s="83"/>
      <c r="R14" s="83"/>
      <c r="S14" s="83"/>
      <c r="T14" s="83"/>
    </row>
  </sheetData>
  <mergeCells count="14">
    <mergeCell ref="A1:B1"/>
    <mergeCell ref="A2:T2"/>
    <mergeCell ref="A3:C3"/>
    <mergeCell ref="N3:T3"/>
    <mergeCell ref="E4:H4"/>
    <mergeCell ref="J4:M4"/>
    <mergeCell ref="O4:T4"/>
    <mergeCell ref="A14:T14"/>
    <mergeCell ref="A4:A5"/>
    <mergeCell ref="B4:B5"/>
    <mergeCell ref="C4:C5"/>
    <mergeCell ref="D4:D5"/>
    <mergeCell ref="I4:I5"/>
    <mergeCell ref="N4:N5"/>
  </mergeCells>
  <pageMargins left="0.75" right="0.75" top="1" bottom="1" header="0.5" footer="0.5"/>
  <pageSetup paperSize="9" scale="68"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31"/>
  <sheetViews>
    <sheetView view="pageBreakPreview" zoomScaleNormal="90" workbookViewId="0">
      <pane ySplit="5" topLeftCell="A6" activePane="bottomLeft" state="frozen"/>
      <selection/>
      <selection pane="bottomLeft" activeCell="W6" sqref="W6:W7"/>
    </sheetView>
  </sheetViews>
  <sheetFormatPr defaultColWidth="9" defaultRowHeight="14.25"/>
  <cols>
    <col min="1" max="1" width="4.5" customWidth="1"/>
    <col min="2" max="2" width="7.25" customWidth="1"/>
    <col min="3" max="3" width="4.625" customWidth="1"/>
    <col min="4" max="4" width="10.875" customWidth="1"/>
    <col min="5" max="5" width="8.60833333333333" customWidth="1"/>
    <col min="6" max="6" width="7.875" customWidth="1"/>
    <col min="7" max="7" width="9.625" customWidth="1"/>
    <col min="8" max="9" width="5.375" customWidth="1"/>
    <col min="10" max="10" width="4.375" customWidth="1"/>
    <col min="11" max="11" width="5.375" customWidth="1"/>
    <col min="12" max="12" width="12.6416666666667" customWidth="1"/>
    <col min="13" max="13" width="13.375" customWidth="1"/>
    <col min="14" max="14" width="10.375" customWidth="1"/>
    <col min="15" max="15" width="11.5"/>
    <col min="16" max="16" width="6.875" customWidth="1"/>
    <col min="17" max="17" width="5.125" customWidth="1"/>
    <col min="18" max="18" width="5" customWidth="1"/>
    <col min="19" max="19" width="5.125" customWidth="1"/>
    <col min="20" max="20" width="6" customWidth="1"/>
    <col min="21" max="21" width="5.5" customWidth="1"/>
    <col min="22" max="22" width="6.25" customWidth="1"/>
    <col min="23" max="23" width="19.125" customWidth="1"/>
  </cols>
  <sheetData>
    <row r="1" ht="25" customHeight="1" spans="1:22">
      <c r="A1" s="42" t="s">
        <v>347</v>
      </c>
      <c r="B1" s="42"/>
    </row>
    <row r="2" ht="27" spans="1:22">
      <c r="A2" s="4" t="s">
        <v>348</v>
      </c>
      <c r="B2" s="17"/>
      <c r="C2" s="17"/>
      <c r="D2" s="17"/>
      <c r="E2" s="17"/>
      <c r="F2" s="17"/>
      <c r="G2" s="17"/>
      <c r="H2" s="17"/>
      <c r="I2" s="17"/>
      <c r="J2" s="17"/>
      <c r="K2" s="17"/>
      <c r="L2" s="17"/>
      <c r="M2" s="17"/>
      <c r="N2" s="17"/>
      <c r="O2" s="17"/>
      <c r="P2" s="17"/>
      <c r="Q2" s="17"/>
      <c r="R2" s="17"/>
      <c r="S2" s="17"/>
      <c r="T2" s="17"/>
      <c r="U2" s="17"/>
      <c r="V2" s="17"/>
    </row>
    <row r="3" ht="23.1" customHeight="1" spans="1:22">
      <c r="A3" s="5" t="s">
        <v>349</v>
      </c>
      <c r="B3" s="43"/>
      <c r="C3" s="43"/>
      <c r="D3" s="43"/>
      <c r="E3" s="43"/>
      <c r="F3" s="43"/>
      <c r="G3" s="43"/>
      <c r="H3" s="43"/>
      <c r="I3" s="43"/>
      <c r="J3" s="43"/>
      <c r="K3" s="43"/>
      <c r="L3" s="43"/>
      <c r="M3" s="43"/>
      <c r="N3" s="43"/>
      <c r="O3" s="43"/>
      <c r="P3" s="43"/>
      <c r="Q3" s="6"/>
      <c r="R3" s="6"/>
      <c r="S3" s="6"/>
      <c r="T3" s="6"/>
      <c r="U3" s="44"/>
    </row>
    <row r="4" s="25" customFormat="1" ht="60.75" customHeight="1" spans="1:22">
      <c r="A4" s="45" t="s">
        <v>84</v>
      </c>
      <c r="B4" s="45" t="s">
        <v>350</v>
      </c>
      <c r="C4" s="45" t="s">
        <v>351</v>
      </c>
      <c r="D4" s="45" t="s">
        <v>352</v>
      </c>
      <c r="E4" s="45" t="s">
        <v>353</v>
      </c>
      <c r="F4" s="45" t="s">
        <v>354</v>
      </c>
      <c r="G4" s="45" t="s">
        <v>355</v>
      </c>
      <c r="H4" s="46" t="s">
        <v>356</v>
      </c>
      <c r="I4" s="46"/>
      <c r="J4" s="46"/>
      <c r="K4" s="47"/>
      <c r="L4" s="45" t="s">
        <v>357</v>
      </c>
      <c r="M4" s="45" t="s">
        <v>358</v>
      </c>
      <c r="N4" s="45" t="s">
        <v>359</v>
      </c>
      <c r="O4" s="45" t="s">
        <v>360</v>
      </c>
      <c r="P4" s="48" t="s">
        <v>361</v>
      </c>
      <c r="Q4" s="31" t="s">
        <v>362</v>
      </c>
      <c r="R4" s="31"/>
      <c r="S4" s="31"/>
      <c r="T4" s="32" t="s">
        <v>363</v>
      </c>
      <c r="U4" s="33"/>
      <c r="V4" s="45" t="s">
        <v>364</v>
      </c>
    </row>
    <row r="5" s="25" customFormat="1" ht="73.9" customHeight="1" spans="1:22">
      <c r="A5" s="31"/>
      <c r="B5" s="31"/>
      <c r="C5" s="31"/>
      <c r="D5" s="31"/>
      <c r="E5" s="31"/>
      <c r="F5" s="49"/>
      <c r="G5" s="49"/>
      <c r="H5" s="31" t="s">
        <v>365</v>
      </c>
      <c r="I5" s="31" t="s">
        <v>366</v>
      </c>
      <c r="J5" s="31" t="s">
        <v>367</v>
      </c>
      <c r="K5" s="31" t="s">
        <v>368</v>
      </c>
      <c r="L5" s="31"/>
      <c r="M5" s="49"/>
      <c r="N5" s="31"/>
      <c r="O5" s="31"/>
      <c r="P5" s="32"/>
      <c r="Q5" s="50" t="s">
        <v>369</v>
      </c>
      <c r="R5" s="50" t="s">
        <v>370</v>
      </c>
      <c r="S5" s="50" t="s">
        <v>371</v>
      </c>
      <c r="T5" s="50" t="s">
        <v>372</v>
      </c>
      <c r="U5" s="50" t="s">
        <v>373</v>
      </c>
      <c r="V5" s="49"/>
    </row>
    <row r="6" s="41" customFormat="1" ht="30" customHeight="1" spans="1:22">
      <c r="A6" s="19">
        <v>1</v>
      </c>
      <c r="B6" s="19" t="s">
        <v>374</v>
      </c>
      <c r="C6" s="19" t="s">
        <v>375</v>
      </c>
      <c r="D6" s="51">
        <v>36251</v>
      </c>
      <c r="E6" s="19" t="s">
        <v>376</v>
      </c>
      <c r="F6" s="19" t="s">
        <v>377</v>
      </c>
      <c r="G6" s="51">
        <v>44348</v>
      </c>
      <c r="H6" s="19"/>
      <c r="I6" s="19"/>
      <c r="J6" s="19" t="s">
        <v>111</v>
      </c>
      <c r="K6" s="19"/>
      <c r="L6" s="52">
        <v>44986</v>
      </c>
      <c r="M6" s="19" t="s">
        <v>108</v>
      </c>
      <c r="N6" s="51">
        <v>44986</v>
      </c>
      <c r="O6" s="51">
        <v>44986</v>
      </c>
      <c r="P6" s="19">
        <v>3</v>
      </c>
      <c r="Q6" s="19"/>
      <c r="R6" s="19"/>
      <c r="S6" s="19" t="s">
        <v>111</v>
      </c>
      <c r="T6" s="19"/>
      <c r="U6" s="19"/>
      <c r="V6" s="19">
        <v>0.3</v>
      </c>
    </row>
    <row r="7" s="41" customFormat="1" ht="30" customHeight="1" spans="1:22">
      <c r="A7" s="19">
        <v>2</v>
      </c>
      <c r="B7" s="19" t="s">
        <v>378</v>
      </c>
      <c r="C7" s="19" t="s">
        <v>379</v>
      </c>
      <c r="D7" s="51">
        <v>36434</v>
      </c>
      <c r="E7" s="19" t="s">
        <v>380</v>
      </c>
      <c r="F7" s="19" t="s">
        <v>381</v>
      </c>
      <c r="G7" s="51">
        <v>43983</v>
      </c>
      <c r="H7" s="19"/>
      <c r="I7" s="19" t="s">
        <v>111</v>
      </c>
      <c r="J7" s="19"/>
      <c r="K7" s="19"/>
      <c r="L7" s="52">
        <v>44378</v>
      </c>
      <c r="M7" s="19" t="s">
        <v>117</v>
      </c>
      <c r="N7" s="51">
        <v>44378</v>
      </c>
      <c r="O7" s="51">
        <v>44378</v>
      </c>
      <c r="P7" s="19">
        <v>4</v>
      </c>
      <c r="Q7" s="19"/>
      <c r="R7" s="19"/>
      <c r="S7" s="19" t="s">
        <v>111</v>
      </c>
      <c r="T7" s="19"/>
      <c r="U7" s="19"/>
      <c r="V7" s="19">
        <v>0.45</v>
      </c>
    </row>
    <row r="8" s="41" customFormat="1" ht="30" customHeight="1" spans="1:22">
      <c r="A8" s="19">
        <v>3</v>
      </c>
      <c r="B8" s="19" t="s">
        <v>382</v>
      </c>
      <c r="C8" s="19" t="s">
        <v>375</v>
      </c>
      <c r="D8" s="51">
        <v>36800</v>
      </c>
      <c r="E8" s="19" t="s">
        <v>383</v>
      </c>
      <c r="F8" s="19" t="s">
        <v>384</v>
      </c>
      <c r="G8" s="51">
        <v>44743</v>
      </c>
      <c r="H8" s="19"/>
      <c r="I8" s="19" t="s">
        <v>111</v>
      </c>
      <c r="J8" s="19"/>
      <c r="K8" s="19"/>
      <c r="L8" s="52">
        <v>45078</v>
      </c>
      <c r="M8" s="19" t="s">
        <v>385</v>
      </c>
      <c r="N8" s="51">
        <v>45078</v>
      </c>
      <c r="O8" s="51">
        <v>45078</v>
      </c>
      <c r="P8" s="19">
        <v>3</v>
      </c>
      <c r="Q8" s="19"/>
      <c r="R8" s="19" t="s">
        <v>111</v>
      </c>
      <c r="S8" s="19"/>
      <c r="T8" s="19"/>
      <c r="U8" s="19"/>
      <c r="V8" s="19">
        <v>0.45</v>
      </c>
    </row>
    <row r="9" s="41" customFormat="1" ht="30" customHeight="1" spans="1:22">
      <c r="A9" s="19">
        <v>4</v>
      </c>
      <c r="B9" s="19" t="s">
        <v>386</v>
      </c>
      <c r="C9" s="19" t="s">
        <v>375</v>
      </c>
      <c r="D9" s="51">
        <v>37196</v>
      </c>
      <c r="E9" s="19" t="s">
        <v>387</v>
      </c>
      <c r="F9" s="19" t="s">
        <v>388</v>
      </c>
      <c r="G9" s="51">
        <v>43983</v>
      </c>
      <c r="H9" s="19" t="s">
        <v>111</v>
      </c>
      <c r="I9" s="19"/>
      <c r="J9" s="19"/>
      <c r="K9" s="19"/>
      <c r="L9" s="52">
        <v>44593</v>
      </c>
      <c r="M9" s="19" t="s">
        <v>385</v>
      </c>
      <c r="N9" s="51">
        <v>44593</v>
      </c>
      <c r="O9" s="51">
        <v>44593</v>
      </c>
      <c r="P9" s="19">
        <v>4</v>
      </c>
      <c r="Q9" s="19"/>
      <c r="R9" s="19"/>
      <c r="S9" s="19" t="s">
        <v>111</v>
      </c>
      <c r="T9" s="19"/>
      <c r="U9" s="19"/>
      <c r="V9" s="19">
        <v>0.3</v>
      </c>
    </row>
    <row r="10" s="41" customFormat="1" ht="30" customHeight="1" spans="1:22">
      <c r="A10" s="19">
        <v>5</v>
      </c>
      <c r="B10" s="19" t="s">
        <v>389</v>
      </c>
      <c r="C10" s="19" t="s">
        <v>379</v>
      </c>
      <c r="D10" s="51">
        <v>37316</v>
      </c>
      <c r="E10" s="19" t="s">
        <v>390</v>
      </c>
      <c r="F10" s="19" t="s">
        <v>391</v>
      </c>
      <c r="G10" s="51">
        <v>44743</v>
      </c>
      <c r="H10" s="19" t="s">
        <v>111</v>
      </c>
      <c r="I10" s="19"/>
      <c r="J10" s="19"/>
      <c r="K10" s="19"/>
      <c r="L10" s="52">
        <v>44866</v>
      </c>
      <c r="M10" s="19" t="s">
        <v>385</v>
      </c>
      <c r="N10" s="51">
        <v>44866</v>
      </c>
      <c r="O10" s="51">
        <v>44866</v>
      </c>
      <c r="P10" s="19">
        <v>3</v>
      </c>
      <c r="Q10" s="19"/>
      <c r="R10" s="19" t="s">
        <v>111</v>
      </c>
      <c r="S10" s="19"/>
      <c r="T10" s="19"/>
      <c r="U10" s="19"/>
      <c r="V10" s="19">
        <v>0.3</v>
      </c>
    </row>
    <row r="11" s="41" customFormat="1" ht="30" customHeight="1" spans="1:22">
      <c r="A11" s="19">
        <v>6</v>
      </c>
      <c r="B11" s="19" t="s">
        <v>392</v>
      </c>
      <c r="C11" s="19" t="s">
        <v>379</v>
      </c>
      <c r="D11" s="51">
        <v>37561</v>
      </c>
      <c r="E11" s="19" t="s">
        <v>383</v>
      </c>
      <c r="F11" s="19" t="s">
        <v>393</v>
      </c>
      <c r="G11" s="51">
        <v>45474</v>
      </c>
      <c r="H11" s="19"/>
      <c r="I11" s="19" t="s">
        <v>111</v>
      </c>
      <c r="J11" s="19"/>
      <c r="K11" s="19"/>
      <c r="L11" s="52">
        <v>45474</v>
      </c>
      <c r="M11" s="19" t="s">
        <v>394</v>
      </c>
      <c r="N11" s="52">
        <v>45474</v>
      </c>
      <c r="O11" s="52">
        <v>45474</v>
      </c>
      <c r="P11" s="19">
        <v>1</v>
      </c>
      <c r="Q11" s="19" t="s">
        <v>111</v>
      </c>
      <c r="R11" s="19"/>
      <c r="S11" s="19"/>
      <c r="T11" s="19"/>
      <c r="U11" s="19"/>
      <c r="V11" s="19">
        <v>0.45</v>
      </c>
    </row>
    <row r="12" s="41" customFormat="1" ht="30" customHeight="1" spans="1:22">
      <c r="A12" s="19">
        <v>7</v>
      </c>
      <c r="B12" s="19" t="s">
        <v>395</v>
      </c>
      <c r="C12" s="19" t="s">
        <v>379</v>
      </c>
      <c r="D12" s="51">
        <v>37408</v>
      </c>
      <c r="E12" s="19" t="s">
        <v>383</v>
      </c>
      <c r="F12" s="19" t="s">
        <v>396</v>
      </c>
      <c r="G12" s="52">
        <v>45108</v>
      </c>
      <c r="H12" s="19"/>
      <c r="I12" s="19" t="s">
        <v>111</v>
      </c>
      <c r="J12" s="19"/>
      <c r="K12" s="19"/>
      <c r="L12" s="52">
        <v>45292</v>
      </c>
      <c r="M12" s="19" t="s">
        <v>394</v>
      </c>
      <c r="N12" s="52">
        <v>45292</v>
      </c>
      <c r="O12" s="52">
        <v>45292</v>
      </c>
      <c r="P12" s="19">
        <v>2</v>
      </c>
      <c r="Q12" s="19"/>
      <c r="R12" s="19" t="s">
        <v>111</v>
      </c>
      <c r="S12" s="19"/>
      <c r="T12" s="19"/>
      <c r="U12" s="19"/>
      <c r="V12" s="19">
        <v>0.45</v>
      </c>
    </row>
    <row r="13" s="41" customFormat="1" ht="30" customHeight="1" spans="1:22">
      <c r="A13" s="19">
        <v>8</v>
      </c>
      <c r="B13" s="19" t="s">
        <v>397</v>
      </c>
      <c r="C13" s="19" t="s">
        <v>375</v>
      </c>
      <c r="D13" s="51">
        <v>36708</v>
      </c>
      <c r="E13" s="19" t="s">
        <v>390</v>
      </c>
      <c r="F13" s="19" t="s">
        <v>393</v>
      </c>
      <c r="G13" s="51">
        <v>44713</v>
      </c>
      <c r="H13" s="19"/>
      <c r="I13" s="19" t="s">
        <v>111</v>
      </c>
      <c r="J13" s="19"/>
      <c r="K13" s="19"/>
      <c r="L13" s="52">
        <v>45170</v>
      </c>
      <c r="M13" s="19" t="s">
        <v>394</v>
      </c>
      <c r="N13" s="52">
        <v>45170</v>
      </c>
      <c r="O13" s="52">
        <v>45170</v>
      </c>
      <c r="P13" s="19">
        <v>2</v>
      </c>
      <c r="Q13" s="19"/>
      <c r="R13" s="19" t="s">
        <v>111</v>
      </c>
      <c r="S13" s="19"/>
      <c r="T13" s="19"/>
      <c r="U13" s="19"/>
      <c r="V13" s="19">
        <v>0.45</v>
      </c>
    </row>
    <row r="14" s="41" customFormat="1" ht="30" customHeight="1" spans="1:22">
      <c r="A14" s="19">
        <v>9</v>
      </c>
      <c r="B14" s="19" t="s">
        <v>398</v>
      </c>
      <c r="C14" s="19" t="s">
        <v>379</v>
      </c>
      <c r="D14" s="51">
        <v>30164</v>
      </c>
      <c r="E14" s="19" t="s">
        <v>380</v>
      </c>
      <c r="F14" s="19" t="s">
        <v>399</v>
      </c>
      <c r="G14" s="51">
        <v>44743</v>
      </c>
      <c r="H14" s="19"/>
      <c r="I14" s="19" t="s">
        <v>111</v>
      </c>
      <c r="J14" s="19"/>
      <c r="K14" s="19"/>
      <c r="L14" s="52">
        <v>42887</v>
      </c>
      <c r="M14" s="19" t="s">
        <v>117</v>
      </c>
      <c r="N14" s="51">
        <v>42887</v>
      </c>
      <c r="O14" s="51">
        <v>42887</v>
      </c>
      <c r="P14" s="19">
        <v>8</v>
      </c>
      <c r="Q14" s="19"/>
      <c r="R14" s="19"/>
      <c r="S14" s="19"/>
      <c r="T14" s="19" t="s">
        <v>111</v>
      </c>
      <c r="U14" s="19"/>
      <c r="V14" s="19">
        <v>0.12</v>
      </c>
    </row>
    <row r="15" s="41" customFormat="1" ht="30" customHeight="1" spans="1:22">
      <c r="A15" s="19">
        <v>10</v>
      </c>
      <c r="B15" s="19" t="s">
        <v>400</v>
      </c>
      <c r="C15" s="19" t="s">
        <v>375</v>
      </c>
      <c r="D15" s="51">
        <v>34820</v>
      </c>
      <c r="E15" s="19" t="s">
        <v>383</v>
      </c>
      <c r="F15" s="19" t="s">
        <v>401</v>
      </c>
      <c r="G15" s="51">
        <v>42522</v>
      </c>
      <c r="H15" s="19"/>
      <c r="I15" s="19" t="s">
        <v>111</v>
      </c>
      <c r="J15" s="19"/>
      <c r="K15" s="19"/>
      <c r="L15" s="52">
        <v>42552</v>
      </c>
      <c r="M15" s="19" t="s">
        <v>385</v>
      </c>
      <c r="N15" s="51">
        <v>44075</v>
      </c>
      <c r="O15" s="51">
        <v>44075</v>
      </c>
      <c r="P15" s="19">
        <v>9</v>
      </c>
      <c r="Q15" s="19"/>
      <c r="R15" s="19"/>
      <c r="S15" s="19"/>
      <c r="T15" s="19" t="s">
        <v>111</v>
      </c>
      <c r="U15" s="19"/>
      <c r="V15" s="19">
        <v>0.12</v>
      </c>
    </row>
    <row r="16" s="41" customFormat="1" ht="30" customHeight="1" spans="1:22">
      <c r="A16" s="19">
        <v>11</v>
      </c>
      <c r="B16" s="19" t="s">
        <v>402</v>
      </c>
      <c r="C16" s="19" t="s">
        <v>379</v>
      </c>
      <c r="D16" s="51">
        <v>31778</v>
      </c>
      <c r="E16" s="19" t="s">
        <v>383</v>
      </c>
      <c r="F16" s="19" t="s">
        <v>403</v>
      </c>
      <c r="G16" s="51">
        <v>39965</v>
      </c>
      <c r="H16" s="19"/>
      <c r="I16" s="19" t="s">
        <v>111</v>
      </c>
      <c r="J16" s="19"/>
      <c r="K16" s="19"/>
      <c r="L16" s="52">
        <v>43800</v>
      </c>
      <c r="M16" s="19" t="s">
        <v>385</v>
      </c>
      <c r="N16" s="51">
        <v>43800</v>
      </c>
      <c r="O16" s="51" t="s">
        <v>404</v>
      </c>
      <c r="P16" s="19">
        <v>6</v>
      </c>
      <c r="Q16" s="19"/>
      <c r="R16" s="19"/>
      <c r="S16" s="19"/>
      <c r="T16" s="19" t="s">
        <v>111</v>
      </c>
      <c r="U16" s="19"/>
      <c r="V16" s="19">
        <v>0.12</v>
      </c>
    </row>
    <row r="17" s="41" customFormat="1" ht="30" customHeight="1" spans="1:22">
      <c r="A17" s="19">
        <v>12</v>
      </c>
      <c r="B17" s="19" t="s">
        <v>405</v>
      </c>
      <c r="C17" s="19" t="s">
        <v>379</v>
      </c>
      <c r="D17" s="51">
        <v>35765</v>
      </c>
      <c r="E17" s="19" t="s">
        <v>380</v>
      </c>
      <c r="F17" s="19" t="s">
        <v>406</v>
      </c>
      <c r="G17" s="51">
        <v>43617</v>
      </c>
      <c r="H17" s="19"/>
      <c r="I17" s="19" t="s">
        <v>111</v>
      </c>
      <c r="J17" s="19"/>
      <c r="K17" s="19"/>
      <c r="L17" s="52">
        <v>43862</v>
      </c>
      <c r="M17" s="19" t="s">
        <v>385</v>
      </c>
      <c r="N17" s="52">
        <v>43862</v>
      </c>
      <c r="O17" s="52">
        <v>43862</v>
      </c>
      <c r="P17" s="19">
        <v>6</v>
      </c>
      <c r="Q17" s="19"/>
      <c r="R17" s="19"/>
      <c r="S17" s="19"/>
      <c r="T17" s="19" t="s">
        <v>111</v>
      </c>
      <c r="U17" s="19"/>
      <c r="V17" s="19">
        <v>0.12</v>
      </c>
    </row>
    <row r="18" s="41" customFormat="1" ht="30" customHeight="1" spans="1:22">
      <c r="A18" s="19">
        <v>13</v>
      </c>
      <c r="B18" s="19" t="s">
        <v>407</v>
      </c>
      <c r="C18" s="19" t="s">
        <v>375</v>
      </c>
      <c r="D18" s="51">
        <v>34090</v>
      </c>
      <c r="E18" s="19" t="s">
        <v>408</v>
      </c>
      <c r="F18" s="19" t="s">
        <v>409</v>
      </c>
      <c r="G18" s="51">
        <v>42552</v>
      </c>
      <c r="H18" s="19"/>
      <c r="I18" s="19" t="s">
        <v>111</v>
      </c>
      <c r="J18" s="19"/>
      <c r="K18" s="19"/>
      <c r="L18" s="52">
        <v>42675</v>
      </c>
      <c r="M18" s="19" t="s">
        <v>410</v>
      </c>
      <c r="N18" s="51">
        <v>45901</v>
      </c>
      <c r="O18" s="51">
        <v>45901</v>
      </c>
      <c r="P18" s="19">
        <v>9</v>
      </c>
      <c r="Q18" s="19"/>
      <c r="R18" s="19"/>
      <c r="S18" s="19"/>
      <c r="T18" s="19" t="s">
        <v>111</v>
      </c>
      <c r="U18" s="19"/>
      <c r="V18" s="19">
        <v>0.12</v>
      </c>
    </row>
    <row r="19" s="2" customFormat="1" ht="35.45" customHeight="1" spans="1:22">
      <c r="A19" s="53" t="s">
        <v>121</v>
      </c>
      <c r="B19" s="22" t="s">
        <v>122</v>
      </c>
      <c r="C19" s="22" t="s">
        <v>122</v>
      </c>
      <c r="D19" s="22" t="s">
        <v>122</v>
      </c>
      <c r="E19" s="22" t="s">
        <v>122</v>
      </c>
      <c r="F19" s="22"/>
      <c r="G19" s="22"/>
      <c r="H19" s="22" t="s">
        <v>122</v>
      </c>
      <c r="I19" s="22" t="s">
        <v>122</v>
      </c>
      <c r="J19" s="22" t="s">
        <v>122</v>
      </c>
      <c r="K19" s="22" t="s">
        <v>122</v>
      </c>
      <c r="L19" s="22" t="s">
        <v>122</v>
      </c>
      <c r="M19" s="22"/>
      <c r="N19" s="22" t="s">
        <v>122</v>
      </c>
      <c r="O19" s="22" t="s">
        <v>122</v>
      </c>
      <c r="P19" s="22" t="s">
        <v>122</v>
      </c>
      <c r="Q19" s="53"/>
      <c r="R19" s="53"/>
      <c r="S19" s="53"/>
      <c r="T19" s="53"/>
      <c r="U19" s="53"/>
      <c r="V19" s="53">
        <f>SUM(V6:V18)</f>
        <v>3.75</v>
      </c>
    </row>
    <row r="20" ht="27" customHeight="1" spans="1:22">
      <c r="A20" s="24" t="s">
        <v>411</v>
      </c>
      <c r="B20" s="24"/>
      <c r="C20" s="24"/>
      <c r="D20" s="24"/>
      <c r="E20" s="24"/>
      <c r="F20" s="24"/>
      <c r="G20" s="24"/>
      <c r="H20" s="24"/>
      <c r="I20" s="24"/>
      <c r="J20" s="24"/>
      <c r="K20" s="24"/>
      <c r="L20" s="24"/>
      <c r="M20" s="24"/>
      <c r="N20" s="24"/>
      <c r="O20" s="24"/>
      <c r="P20" s="24"/>
      <c r="Q20" s="39"/>
      <c r="R20" s="39"/>
      <c r="S20" s="39"/>
    </row>
    <row r="21" spans="1:22">
      <c r="A21" s="39"/>
      <c r="B21" s="39"/>
      <c r="C21" s="39"/>
      <c r="D21" s="39"/>
      <c r="E21" s="39"/>
      <c r="F21" s="39"/>
      <c r="G21" s="39"/>
      <c r="H21" s="39"/>
      <c r="I21" s="39"/>
      <c r="J21" s="39"/>
      <c r="K21" s="39"/>
      <c r="L21" s="39"/>
      <c r="M21" s="39"/>
      <c r="N21" s="39"/>
      <c r="O21" s="39"/>
      <c r="P21" s="39"/>
      <c r="Q21" s="39"/>
      <c r="R21" s="39"/>
      <c r="S21" s="39"/>
    </row>
    <row r="22" spans="1:22">
      <c r="A22" s="39"/>
      <c r="B22" s="39"/>
      <c r="C22" s="39"/>
      <c r="D22" s="39"/>
      <c r="E22" s="39"/>
      <c r="F22" s="39"/>
      <c r="G22" s="39"/>
      <c r="H22" s="39"/>
      <c r="I22" s="39"/>
      <c r="J22" s="39"/>
      <c r="K22" s="39"/>
      <c r="L22" s="39"/>
      <c r="M22" s="39"/>
      <c r="N22" s="39"/>
      <c r="O22" s="39"/>
      <c r="P22" s="39"/>
      <c r="Q22" s="39"/>
      <c r="R22" s="39"/>
      <c r="S22" s="39"/>
    </row>
    <row r="23" spans="1:22">
      <c r="A23" s="39"/>
      <c r="B23" s="39"/>
      <c r="C23" s="39"/>
      <c r="D23" s="39"/>
      <c r="E23" s="39"/>
      <c r="F23" s="39"/>
      <c r="G23" s="39"/>
      <c r="H23" s="39"/>
      <c r="I23" s="39"/>
      <c r="J23" s="39"/>
      <c r="K23" s="39"/>
      <c r="L23" s="39"/>
      <c r="M23" s="39"/>
      <c r="N23" s="39"/>
      <c r="O23" s="39"/>
      <c r="P23" s="39"/>
      <c r="Q23" s="39"/>
      <c r="R23" s="39"/>
      <c r="S23" s="39"/>
    </row>
    <row r="24" spans="1:22">
      <c r="A24" s="39"/>
      <c r="B24" s="39"/>
      <c r="C24" s="39"/>
      <c r="D24" s="39"/>
      <c r="E24" s="39"/>
      <c r="F24" s="39"/>
      <c r="G24" s="39"/>
      <c r="H24" s="39"/>
      <c r="I24" s="39"/>
      <c r="J24" s="39"/>
      <c r="K24" s="39"/>
      <c r="L24" s="39"/>
      <c r="M24" s="39"/>
      <c r="N24" s="39"/>
      <c r="O24" s="39"/>
      <c r="P24" s="39"/>
      <c r="Q24" s="39"/>
      <c r="R24" s="39"/>
      <c r="S24" s="39"/>
    </row>
    <row r="25" spans="1:22">
      <c r="A25" s="39"/>
      <c r="B25" s="39"/>
      <c r="C25" s="39"/>
      <c r="D25" s="39"/>
      <c r="E25" s="39"/>
      <c r="F25" s="39"/>
      <c r="G25" s="39"/>
      <c r="H25" s="39"/>
      <c r="I25" s="39"/>
      <c r="J25" s="39"/>
      <c r="K25" s="39"/>
      <c r="L25" s="39"/>
      <c r="M25" s="39"/>
      <c r="N25" s="39"/>
      <c r="O25" s="39"/>
      <c r="P25" s="39"/>
      <c r="Q25" s="39"/>
      <c r="R25" s="39"/>
      <c r="S25" s="39"/>
    </row>
    <row r="26" spans="1:22">
      <c r="A26" s="39"/>
      <c r="B26" s="39"/>
      <c r="C26" s="39"/>
      <c r="D26" s="39"/>
      <c r="E26" s="39"/>
      <c r="F26" s="39"/>
      <c r="G26" s="39"/>
      <c r="H26" s="39"/>
      <c r="I26" s="39"/>
      <c r="J26" s="39"/>
      <c r="K26" s="39"/>
      <c r="L26" s="39"/>
      <c r="M26" s="39"/>
      <c r="N26" s="39"/>
      <c r="O26" s="39"/>
      <c r="P26" s="39"/>
      <c r="Q26" s="39"/>
      <c r="R26" s="39"/>
      <c r="S26" s="39"/>
    </row>
    <row r="27" spans="1:22">
      <c r="A27" s="39"/>
      <c r="B27" s="39"/>
      <c r="C27" s="39"/>
      <c r="D27" s="39"/>
      <c r="E27" s="39"/>
      <c r="F27" s="39"/>
      <c r="G27" s="39"/>
      <c r="H27" s="39"/>
      <c r="I27" s="39"/>
      <c r="J27" s="39"/>
      <c r="K27" s="39"/>
      <c r="L27" s="39"/>
      <c r="M27" s="39"/>
      <c r="N27" s="39"/>
      <c r="O27" s="39"/>
      <c r="P27" s="39"/>
      <c r="Q27" s="39"/>
      <c r="R27" s="39"/>
      <c r="S27" s="39"/>
    </row>
    <row r="28" spans="1:22">
      <c r="A28" s="39"/>
      <c r="B28" s="39"/>
      <c r="C28" s="39"/>
      <c r="D28" s="39"/>
      <c r="E28" s="39"/>
      <c r="F28" s="39"/>
      <c r="G28" s="39"/>
      <c r="H28" s="39"/>
      <c r="I28" s="39"/>
      <c r="J28" s="39"/>
      <c r="K28" s="39"/>
      <c r="L28" s="39"/>
      <c r="M28" s="39"/>
      <c r="N28" s="39"/>
      <c r="O28" s="39"/>
      <c r="P28" s="39"/>
      <c r="Q28" s="39"/>
      <c r="R28" s="39"/>
      <c r="S28" s="39"/>
    </row>
    <row r="29" spans="1:22">
      <c r="A29" s="39"/>
      <c r="B29" s="39"/>
      <c r="C29" s="39"/>
      <c r="D29" s="39"/>
      <c r="E29" s="39"/>
      <c r="F29" s="39"/>
      <c r="G29" s="39"/>
      <c r="H29" s="39"/>
      <c r="I29" s="39"/>
      <c r="J29" s="39"/>
      <c r="K29" s="39"/>
      <c r="L29" s="39"/>
      <c r="M29" s="39"/>
      <c r="N29" s="39"/>
      <c r="O29" s="39"/>
      <c r="P29" s="39"/>
      <c r="Q29" s="39"/>
      <c r="R29" s="39"/>
      <c r="S29" s="39"/>
    </row>
    <row r="30" spans="1:22">
      <c r="A30" s="39"/>
      <c r="B30" s="39"/>
      <c r="C30" s="39"/>
      <c r="D30" s="39"/>
      <c r="E30" s="39"/>
      <c r="F30" s="39"/>
      <c r="G30" s="39"/>
      <c r="H30" s="39"/>
      <c r="I30" s="39"/>
      <c r="J30" s="39"/>
      <c r="K30" s="39"/>
      <c r="L30" s="39"/>
      <c r="M30" s="39"/>
      <c r="N30" s="39"/>
      <c r="O30" s="39"/>
      <c r="P30" s="39"/>
      <c r="Q30" s="39"/>
      <c r="R30" s="39"/>
      <c r="S30" s="39"/>
    </row>
    <row r="31" spans="1:22">
      <c r="A31" s="39"/>
      <c r="B31" s="39"/>
      <c r="C31" s="39"/>
      <c r="D31" s="39"/>
      <c r="E31" s="39"/>
      <c r="F31" s="39"/>
      <c r="G31" s="39"/>
      <c r="H31" s="39"/>
      <c r="I31" s="39"/>
      <c r="J31" s="39"/>
      <c r="K31" s="39"/>
      <c r="L31" s="39"/>
      <c r="M31" s="39"/>
      <c r="N31" s="39"/>
      <c r="O31" s="39"/>
      <c r="P31" s="39"/>
      <c r="Q31" s="39"/>
      <c r="R31" s="39"/>
      <c r="S31" s="39"/>
    </row>
  </sheetData>
  <mergeCells count="19">
    <mergeCell ref="A1:B1"/>
    <mergeCell ref="A2:V2"/>
    <mergeCell ref="H4:K4"/>
    <mergeCell ref="Q4:S4"/>
    <mergeCell ref="T4:U4"/>
    <mergeCell ref="A20:P20"/>
    <mergeCell ref="A4:A5"/>
    <mergeCell ref="B4:B5"/>
    <mergeCell ref="C4:C5"/>
    <mergeCell ref="D4:D5"/>
    <mergeCell ref="E4:E5"/>
    <mergeCell ref="F4:F5"/>
    <mergeCell ref="G4:G5"/>
    <mergeCell ref="L4:L5"/>
    <mergeCell ref="M4:M5"/>
    <mergeCell ref="N4:N5"/>
    <mergeCell ref="O4:O5"/>
    <mergeCell ref="P4:P5"/>
    <mergeCell ref="V4:V5"/>
  </mergeCells>
  <printOptions horizontalCentered="1" verticalCentered="1"/>
  <pageMargins left="0.196850393700787" right="0.196850393700787" top="0.590551181102362" bottom="0.590551181102362" header="0.511811023622047" footer="0.511811023622047"/>
  <pageSetup paperSize="9" scale="83" fitToHeight="0" orientation="landscape" horizontalDpi="600" verticalDpi="6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1"/>
  <sheetViews>
    <sheetView workbookViewId="0">
      <selection activeCell="E1" sqref="E$1:E$1048576"/>
    </sheetView>
  </sheetViews>
  <sheetFormatPr defaultColWidth="9" defaultRowHeight="14.25"/>
  <cols>
    <col min="1" max="1" width="6.625" customWidth="1"/>
    <col min="3" max="3" width="6.375" customWidth="1"/>
    <col min="4" max="4" width="12.625"/>
    <col min="5" max="5" width="10.375" customWidth="1"/>
    <col min="6" max="6" width="14" customWidth="1"/>
    <col min="7" max="7" width="28" customWidth="1"/>
    <col min="8" max="8" width="7.625" customWidth="1"/>
    <col min="9" max="9" width="12.625"/>
    <col min="10" max="12" width="10" customWidth="1"/>
    <col min="13" max="13" width="12.625"/>
    <col min="15" max="15" width="41.125" style="27" customWidth="1"/>
  </cols>
  <sheetData>
    <row r="1" ht="20.25" spans="1:17">
      <c r="A1" s="3" t="s">
        <v>412</v>
      </c>
    </row>
    <row r="2" ht="33.75" customHeight="1" spans="1:17">
      <c r="A2" s="4" t="s">
        <v>413</v>
      </c>
      <c r="B2" s="17"/>
      <c r="C2" s="17"/>
      <c r="D2" s="17"/>
      <c r="E2" s="17"/>
      <c r="F2" s="17"/>
      <c r="G2" s="17"/>
      <c r="H2" s="17"/>
      <c r="I2" s="17"/>
      <c r="J2" s="17"/>
      <c r="K2" s="17"/>
      <c r="L2" s="17"/>
      <c r="M2" s="17"/>
      <c r="N2" s="17"/>
    </row>
    <row r="3" ht="23.1" customHeight="1" spans="1:17">
      <c r="A3" s="5" t="s">
        <v>414</v>
      </c>
      <c r="B3" s="6"/>
      <c r="C3" s="6"/>
      <c r="D3" s="6"/>
      <c r="E3" s="6"/>
      <c r="F3" s="6"/>
      <c r="G3" s="6"/>
      <c r="H3" s="6"/>
      <c r="I3" s="6"/>
      <c r="J3" s="28" t="s">
        <v>415</v>
      </c>
      <c r="K3" s="29"/>
      <c r="L3" s="29"/>
      <c r="M3" s="29"/>
      <c r="N3" s="29"/>
      <c r="O3" s="30"/>
      <c r="P3" s="6"/>
      <c r="Q3" s="6"/>
    </row>
    <row r="4" s="25" customFormat="1" ht="24" customHeight="1" spans="1:17">
      <c r="A4" s="31" t="s">
        <v>84</v>
      </c>
      <c r="B4" s="31" t="s">
        <v>350</v>
      </c>
      <c r="C4" s="31" t="s">
        <v>351</v>
      </c>
      <c r="D4" s="31" t="s">
        <v>352</v>
      </c>
      <c r="E4" s="31" t="s">
        <v>353</v>
      </c>
      <c r="F4" s="31" t="s">
        <v>416</v>
      </c>
      <c r="G4" s="31" t="s">
        <v>417</v>
      </c>
      <c r="H4" s="31" t="s">
        <v>418</v>
      </c>
      <c r="I4" s="31" t="s">
        <v>419</v>
      </c>
      <c r="J4" s="31" t="s">
        <v>420</v>
      </c>
      <c r="K4" s="32"/>
      <c r="L4" s="32"/>
      <c r="M4" s="31" t="s">
        <v>421</v>
      </c>
      <c r="N4" s="33" t="s">
        <v>422</v>
      </c>
      <c r="O4" s="34"/>
    </row>
    <row r="5" s="25" customFormat="1" ht="63" customHeight="1" spans="1:17">
      <c r="A5" s="31"/>
      <c r="B5" s="31"/>
      <c r="C5" s="31"/>
      <c r="D5" s="31"/>
      <c r="E5" s="31"/>
      <c r="F5" s="31"/>
      <c r="G5" s="31"/>
      <c r="H5" s="31"/>
      <c r="I5" s="31"/>
      <c r="J5" s="31" t="s">
        <v>423</v>
      </c>
      <c r="K5" s="32" t="s">
        <v>424</v>
      </c>
      <c r="L5" s="32" t="s">
        <v>425</v>
      </c>
      <c r="M5" s="31"/>
      <c r="N5" s="33"/>
      <c r="O5" s="34"/>
    </row>
    <row r="6" s="26" customFormat="1" ht="33" customHeight="1" spans="1:17">
      <c r="A6" s="19">
        <v>1</v>
      </c>
      <c r="B6" s="19" t="s">
        <v>426</v>
      </c>
      <c r="C6" s="19" t="s">
        <v>379</v>
      </c>
      <c r="D6" s="35">
        <v>36678</v>
      </c>
      <c r="E6" s="19" t="s">
        <v>380</v>
      </c>
      <c r="F6" s="35">
        <v>45108</v>
      </c>
      <c r="G6" s="19" t="s">
        <v>117</v>
      </c>
      <c r="H6" s="19">
        <v>2</v>
      </c>
      <c r="I6" s="35">
        <v>45108</v>
      </c>
      <c r="J6" s="19"/>
      <c r="K6" s="19"/>
      <c r="L6" s="19" t="s">
        <v>111</v>
      </c>
      <c r="M6" s="35">
        <v>45597</v>
      </c>
      <c r="N6" s="19">
        <v>4500</v>
      </c>
      <c r="O6" s="36"/>
    </row>
    <row r="7" s="26" customFormat="1" ht="33" customHeight="1" spans="1:17">
      <c r="A7" s="19">
        <v>2</v>
      </c>
      <c r="B7" s="19" t="s">
        <v>407</v>
      </c>
      <c r="C7" s="19" t="s">
        <v>375</v>
      </c>
      <c r="D7" s="35">
        <v>34090</v>
      </c>
      <c r="E7" s="19" t="s">
        <v>408</v>
      </c>
      <c r="F7" s="35">
        <v>42675</v>
      </c>
      <c r="G7" s="19" t="s">
        <v>410</v>
      </c>
      <c r="H7" s="19">
        <v>9</v>
      </c>
      <c r="I7" s="35">
        <v>42675</v>
      </c>
      <c r="J7" s="19"/>
      <c r="K7" s="19"/>
      <c r="L7" s="19" t="s">
        <v>111</v>
      </c>
      <c r="M7" s="35">
        <v>45658</v>
      </c>
      <c r="N7" s="19">
        <v>4500</v>
      </c>
      <c r="O7" s="36"/>
    </row>
    <row r="8" s="26" customFormat="1" ht="33" customHeight="1" spans="1:17">
      <c r="A8" s="19">
        <v>3</v>
      </c>
      <c r="B8" s="19" t="s">
        <v>427</v>
      </c>
      <c r="C8" s="19" t="s">
        <v>379</v>
      </c>
      <c r="D8" s="35">
        <v>36373</v>
      </c>
      <c r="E8" s="19" t="s">
        <v>428</v>
      </c>
      <c r="F8" s="35">
        <v>44378</v>
      </c>
      <c r="G8" s="19" t="s">
        <v>410</v>
      </c>
      <c r="H8" s="19">
        <v>2</v>
      </c>
      <c r="I8" s="35">
        <v>44378</v>
      </c>
      <c r="J8" s="19"/>
      <c r="K8" s="19"/>
      <c r="L8" s="19" t="s">
        <v>111</v>
      </c>
      <c r="M8" s="35">
        <v>45627</v>
      </c>
      <c r="N8" s="19">
        <v>4500</v>
      </c>
      <c r="O8" s="36"/>
    </row>
    <row r="9" s="2" customFormat="1" ht="24.95" customHeight="1" spans="1:17">
      <c r="A9" s="21" t="s">
        <v>121</v>
      </c>
      <c r="B9" s="22" t="s">
        <v>122</v>
      </c>
      <c r="C9" s="22" t="s">
        <v>122</v>
      </c>
      <c r="D9" s="22" t="s">
        <v>122</v>
      </c>
      <c r="E9" s="22" t="s">
        <v>122</v>
      </c>
      <c r="F9" s="22" t="s">
        <v>122</v>
      </c>
      <c r="G9" s="22" t="s">
        <v>122</v>
      </c>
      <c r="H9" s="22" t="s">
        <v>122</v>
      </c>
      <c r="I9" s="22" t="s">
        <v>122</v>
      </c>
      <c r="J9" s="22" t="s">
        <v>122</v>
      </c>
      <c r="K9" s="22"/>
      <c r="L9" s="22" t="s">
        <v>122</v>
      </c>
      <c r="M9" s="22" t="s">
        <v>122</v>
      </c>
      <c r="N9" s="21">
        <f>SUM(N6:N8)</f>
        <v>13500</v>
      </c>
      <c r="O9" s="37"/>
    </row>
    <row r="10" ht="24.95" customHeight="1" spans="1:17">
      <c r="A10" s="24" t="s">
        <v>429</v>
      </c>
      <c r="B10" s="24"/>
      <c r="C10" s="24"/>
      <c r="D10" s="24"/>
      <c r="E10" s="24"/>
      <c r="F10" s="24"/>
      <c r="G10" s="24"/>
      <c r="H10" s="24"/>
      <c r="I10" s="24"/>
      <c r="J10" s="24"/>
      <c r="K10" s="38"/>
      <c r="L10" s="39"/>
      <c r="M10" s="39"/>
      <c r="N10" s="39"/>
      <c r="O10" s="40"/>
    </row>
    <row r="11" spans="1:17">
      <c r="A11" s="39"/>
      <c r="B11" s="39"/>
      <c r="C11" s="39"/>
      <c r="D11" s="39"/>
      <c r="E11" s="39"/>
      <c r="F11" s="39"/>
      <c r="G11" s="39"/>
      <c r="H11" s="39"/>
      <c r="I11" s="39"/>
      <c r="J11" s="39"/>
      <c r="K11" s="39"/>
      <c r="L11" s="39"/>
      <c r="M11" s="39"/>
      <c r="N11" s="39"/>
      <c r="O11" s="40"/>
    </row>
    <row r="12" spans="1:17">
      <c r="A12" s="39"/>
      <c r="B12" s="39"/>
      <c r="C12" s="39"/>
      <c r="D12" s="39"/>
      <c r="E12" s="39"/>
      <c r="F12" s="39"/>
      <c r="G12" s="39"/>
      <c r="H12" s="39"/>
      <c r="I12" s="39"/>
      <c r="J12" s="39"/>
      <c r="K12" s="39"/>
      <c r="L12" s="39"/>
      <c r="M12" s="39"/>
      <c r="N12" s="39"/>
      <c r="O12" s="40"/>
    </row>
    <row r="13" spans="1:17">
      <c r="A13" s="39"/>
      <c r="B13" s="39"/>
      <c r="C13" s="39"/>
      <c r="D13" s="39"/>
      <c r="E13" s="39"/>
      <c r="F13" s="39"/>
      <c r="G13" s="39"/>
      <c r="H13" s="39"/>
      <c r="I13" s="39"/>
      <c r="J13" s="39"/>
      <c r="K13" s="39"/>
      <c r="L13" s="39"/>
      <c r="M13" s="39"/>
      <c r="N13" s="39"/>
      <c r="O13" s="40"/>
    </row>
    <row r="14" spans="1:17">
      <c r="A14" s="39"/>
      <c r="B14" s="39"/>
      <c r="C14" s="39"/>
      <c r="D14" s="39"/>
      <c r="E14" s="39"/>
      <c r="F14" s="39"/>
      <c r="G14" s="39"/>
      <c r="H14" s="39"/>
      <c r="I14" s="39"/>
      <c r="J14" s="39"/>
      <c r="K14" s="39"/>
      <c r="L14" s="39"/>
      <c r="M14" s="39"/>
      <c r="N14" s="39"/>
      <c r="O14" s="40"/>
    </row>
    <row r="15" spans="1:17">
      <c r="A15" s="39"/>
      <c r="B15" s="39"/>
      <c r="C15" s="39"/>
      <c r="D15" s="39"/>
      <c r="E15" s="39"/>
      <c r="F15" s="39"/>
      <c r="G15" s="39"/>
      <c r="H15" s="39"/>
      <c r="I15" s="39"/>
      <c r="J15" s="39"/>
      <c r="K15" s="39"/>
      <c r="L15" s="39"/>
      <c r="M15" s="39"/>
      <c r="N15" s="39"/>
      <c r="O15" s="40"/>
    </row>
    <row r="16" spans="1:17">
      <c r="A16" s="39"/>
      <c r="B16" s="39"/>
      <c r="C16" s="39"/>
      <c r="D16" s="39"/>
      <c r="E16" s="39"/>
      <c r="F16" s="39"/>
      <c r="G16" s="39"/>
      <c r="H16" s="39"/>
      <c r="I16" s="39"/>
      <c r="J16" s="39"/>
      <c r="K16" s="39"/>
      <c r="L16" s="39"/>
      <c r="M16" s="39"/>
      <c r="N16" s="39"/>
      <c r="O16" s="40"/>
    </row>
    <row r="17" spans="1:15">
      <c r="A17" s="39"/>
      <c r="B17" s="39"/>
      <c r="C17" s="39"/>
      <c r="D17" s="39"/>
      <c r="E17" s="39"/>
      <c r="F17" s="39"/>
      <c r="G17" s="39"/>
      <c r="H17" s="39"/>
      <c r="I17" s="39"/>
      <c r="J17" s="39"/>
      <c r="K17" s="39"/>
      <c r="L17" s="39"/>
      <c r="M17" s="39"/>
      <c r="N17" s="39"/>
      <c r="O17" s="40"/>
    </row>
    <row r="18" spans="1:15">
      <c r="A18" s="39"/>
      <c r="B18" s="39"/>
      <c r="C18" s="39"/>
      <c r="D18" s="39"/>
      <c r="E18" s="39"/>
      <c r="F18" s="39"/>
      <c r="G18" s="39"/>
      <c r="H18" s="39"/>
      <c r="I18" s="39"/>
      <c r="J18" s="39"/>
      <c r="K18" s="39"/>
      <c r="L18" s="39"/>
      <c r="M18" s="39"/>
      <c r="N18" s="39"/>
      <c r="O18" s="40"/>
    </row>
    <row r="19" spans="1:15">
      <c r="A19" s="39"/>
      <c r="B19" s="39"/>
      <c r="C19" s="39"/>
      <c r="D19" s="39"/>
      <c r="E19" s="39"/>
      <c r="F19" s="39"/>
      <c r="G19" s="39"/>
      <c r="H19" s="39"/>
      <c r="I19" s="39"/>
      <c r="J19" s="39"/>
      <c r="K19" s="39"/>
      <c r="L19" s="39"/>
      <c r="M19" s="39"/>
      <c r="N19" s="39"/>
      <c r="O19" s="40"/>
    </row>
    <row r="20" spans="1:15">
      <c r="A20" s="39"/>
      <c r="B20" s="39"/>
      <c r="C20" s="39"/>
      <c r="D20" s="39"/>
      <c r="E20" s="39"/>
      <c r="F20" s="39"/>
      <c r="G20" s="39"/>
      <c r="H20" s="39"/>
      <c r="I20" s="39"/>
      <c r="J20" s="39"/>
      <c r="K20" s="39"/>
      <c r="L20" s="39"/>
      <c r="M20" s="39"/>
      <c r="N20" s="39"/>
      <c r="O20" s="40"/>
    </row>
    <row r="21" spans="1:15">
      <c r="A21" s="39"/>
      <c r="B21" s="39"/>
      <c r="C21" s="39"/>
      <c r="D21" s="39"/>
      <c r="E21" s="39"/>
      <c r="F21" s="39"/>
      <c r="G21" s="39"/>
      <c r="H21" s="39"/>
      <c r="I21" s="39"/>
      <c r="J21" s="39"/>
      <c r="K21" s="39"/>
      <c r="L21" s="39"/>
      <c r="M21" s="39"/>
      <c r="N21" s="39"/>
      <c r="O21" s="40"/>
    </row>
  </sheetData>
  <mergeCells count="15">
    <mergeCell ref="A2:N2"/>
    <mergeCell ref="J3:N3"/>
    <mergeCell ref="J4:L4"/>
    <mergeCell ref="A10:J10"/>
    <mergeCell ref="A4:A5"/>
    <mergeCell ref="B4:B5"/>
    <mergeCell ref="C4:C5"/>
    <mergeCell ref="D4:D5"/>
    <mergeCell ref="E4:E5"/>
    <mergeCell ref="F4:F5"/>
    <mergeCell ref="G4:G5"/>
    <mergeCell ref="H4:H5"/>
    <mergeCell ref="I4:I5"/>
    <mergeCell ref="M4:M5"/>
    <mergeCell ref="N4:N5"/>
  </mergeCells>
  <printOptions horizontalCentered="1" verticalCentered="1"/>
  <pageMargins left="0.15748031496063" right="0.15748031496063" top="0.590551181102362" bottom="0.590551181102362" header="0.511811023622047" footer="0.511811023622047"/>
  <pageSetup paperSize="9" scale="81" fitToHeight="0" orientation="landscape" horizontalDpi="600" verticalDpi="6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F6" sqref="F6:F10"/>
    </sheetView>
  </sheetViews>
  <sheetFormatPr defaultColWidth="8.8" defaultRowHeight="14.25" outlineLevelCol="5"/>
  <cols>
    <col min="1" max="1" width="5.6" customWidth="1"/>
    <col min="2" max="2" width="16.5" customWidth="1"/>
    <col min="3" max="3" width="16.875" customWidth="1"/>
    <col min="4" max="4" width="11" customWidth="1"/>
    <col min="5" max="5" width="13.8" customWidth="1"/>
    <col min="6" max="6" width="14.1" customWidth="1"/>
  </cols>
  <sheetData>
    <row r="1" ht="20.25" spans="1:6">
      <c r="A1" s="3" t="s">
        <v>430</v>
      </c>
    </row>
    <row r="2" ht="27" spans="1:6">
      <c r="A2" s="4" t="s">
        <v>431</v>
      </c>
      <c r="B2" s="17"/>
      <c r="C2" s="17"/>
      <c r="D2" s="17"/>
      <c r="E2" s="17"/>
      <c r="F2" s="17"/>
    </row>
    <row r="3" ht="35" customHeight="1" spans="1:6">
      <c r="A3" s="5" t="s">
        <v>432</v>
      </c>
      <c r="B3" s="6"/>
      <c r="C3" s="6"/>
      <c r="D3" s="6"/>
      <c r="E3" s="6"/>
      <c r="F3" s="6"/>
    </row>
    <row r="4" ht="35" customHeight="1" spans="1:6">
      <c r="A4" s="18" t="s">
        <v>84</v>
      </c>
      <c r="B4" s="18" t="s">
        <v>433</v>
      </c>
      <c r="C4" s="18" t="s">
        <v>434</v>
      </c>
      <c r="D4" s="18" t="s">
        <v>435</v>
      </c>
      <c r="E4" s="18" t="s">
        <v>436</v>
      </c>
      <c r="F4" s="18" t="s">
        <v>437</v>
      </c>
    </row>
    <row r="5" ht="35" customHeight="1" spans="1:6">
      <c r="A5" s="18"/>
      <c r="B5" s="18"/>
      <c r="C5" s="18"/>
      <c r="D5" s="18"/>
      <c r="E5" s="18"/>
      <c r="F5" s="18"/>
    </row>
    <row r="6" s="2" customFormat="1" ht="35" customHeight="1" spans="1:6">
      <c r="A6" s="19">
        <v>1</v>
      </c>
      <c r="B6" s="19" t="s">
        <v>438</v>
      </c>
      <c r="C6" s="19" t="s">
        <v>439</v>
      </c>
      <c r="D6" s="20">
        <v>14</v>
      </c>
      <c r="E6" s="19">
        <v>100</v>
      </c>
      <c r="F6" s="19">
        <v>0.14</v>
      </c>
    </row>
    <row r="7" s="2" customFormat="1" ht="35" customHeight="1" spans="1:6">
      <c r="A7" s="19">
        <v>2</v>
      </c>
      <c r="B7" s="19" t="s">
        <v>440</v>
      </c>
      <c r="C7" s="19" t="s">
        <v>439</v>
      </c>
      <c r="D7" s="20">
        <v>13</v>
      </c>
      <c r="E7" s="19">
        <v>100</v>
      </c>
      <c r="F7" s="19">
        <v>0.13</v>
      </c>
    </row>
    <row r="8" s="2" customFormat="1" ht="35" customHeight="1" spans="1:6">
      <c r="A8" s="19">
        <v>3</v>
      </c>
      <c r="B8" s="19" t="s">
        <v>441</v>
      </c>
      <c r="C8" s="19" t="s">
        <v>439</v>
      </c>
      <c r="D8" s="20">
        <v>17</v>
      </c>
      <c r="E8" s="19">
        <v>100</v>
      </c>
      <c r="F8" s="19">
        <v>0.17</v>
      </c>
    </row>
    <row r="9" s="2" customFormat="1" ht="35" customHeight="1" spans="1:6">
      <c r="A9" s="21">
        <v>4</v>
      </c>
      <c r="B9" s="22" t="s">
        <v>442</v>
      </c>
      <c r="C9" s="22" t="s">
        <v>439</v>
      </c>
      <c r="D9" s="23">
        <v>14</v>
      </c>
      <c r="E9" s="22">
        <v>100</v>
      </c>
      <c r="F9" s="19">
        <v>0.14</v>
      </c>
    </row>
    <row r="10" s="2" customFormat="1" ht="35" customHeight="1" spans="1:6">
      <c r="A10" s="21" t="s">
        <v>121</v>
      </c>
      <c r="B10" s="22" t="s">
        <v>122</v>
      </c>
      <c r="C10" s="22"/>
      <c r="D10" s="22">
        <f>SUM(D6:D9)</f>
        <v>58</v>
      </c>
      <c r="E10" s="22" t="s">
        <v>122</v>
      </c>
      <c r="F10" s="22">
        <f>SUM(F6:F9)</f>
        <v>0.58</v>
      </c>
    </row>
    <row r="11" ht="35" customHeight="1" spans="1:6">
      <c r="A11" s="24" t="s">
        <v>429</v>
      </c>
      <c r="B11" s="24"/>
      <c r="C11" s="24"/>
      <c r="D11" s="24"/>
      <c r="E11" s="24"/>
      <c r="F11" s="24"/>
    </row>
  </sheetData>
  <mergeCells count="8">
    <mergeCell ref="A2:F2"/>
    <mergeCell ref="A11:F11"/>
    <mergeCell ref="A4:A5"/>
    <mergeCell ref="B4:B5"/>
    <mergeCell ref="C4:C5"/>
    <mergeCell ref="D4:D5"/>
    <mergeCell ref="E4:E5"/>
    <mergeCell ref="F4:F5"/>
  </mergeCells>
  <pageMargins left="0.75" right="0.75" top="1" bottom="1" header="0.5" footer="0.5"/>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workbookViewId="0">
      <selection activeCell="B8" sqref="B8"/>
    </sheetView>
  </sheetViews>
  <sheetFormatPr defaultColWidth="8.8" defaultRowHeight="14.25"/>
  <cols>
    <col min="2" max="2" width="43.375" customWidth="1"/>
    <col min="3" max="4" width="5.7" customWidth="1"/>
    <col min="5" max="5" width="7.1" customWidth="1"/>
  </cols>
  <sheetData>
    <row r="1" ht="20.25" spans="1:11">
      <c r="A1" s="3" t="s">
        <v>443</v>
      </c>
      <c r="B1" s="3"/>
    </row>
    <row r="2" ht="27" spans="1:11">
      <c r="A2" s="4" t="s">
        <v>444</v>
      </c>
      <c r="B2" s="4"/>
      <c r="C2" s="4"/>
      <c r="D2" s="4"/>
      <c r="E2" s="4"/>
      <c r="F2" s="4"/>
      <c r="G2" s="4"/>
      <c r="H2" s="4"/>
      <c r="I2" s="4"/>
      <c r="J2" s="4"/>
    </row>
    <row r="3" ht="29" customHeight="1" spans="1:11">
      <c r="A3" s="5" t="s">
        <v>432</v>
      </c>
      <c r="B3" s="6"/>
      <c r="C3" s="6"/>
      <c r="D3" s="6"/>
    </row>
    <row r="4" ht="27" customHeight="1" spans="1:11">
      <c r="A4" s="7" t="s">
        <v>84</v>
      </c>
      <c r="B4" s="8" t="s">
        <v>445</v>
      </c>
      <c r="C4" s="7" t="s">
        <v>446</v>
      </c>
      <c r="D4" s="7"/>
      <c r="E4" s="7"/>
      <c r="F4" s="7"/>
      <c r="G4" s="7"/>
      <c r="H4" s="8" t="s">
        <v>447</v>
      </c>
      <c r="I4" s="8" t="s">
        <v>448</v>
      </c>
      <c r="J4" s="9" t="s">
        <v>449</v>
      </c>
    </row>
    <row r="5" ht="85" customHeight="1" spans="1:11">
      <c r="A5" s="7"/>
      <c r="B5" s="10"/>
      <c r="C5" s="7" t="s">
        <v>287</v>
      </c>
      <c r="D5" s="7" t="s">
        <v>450</v>
      </c>
      <c r="E5" s="7" t="s">
        <v>451</v>
      </c>
      <c r="F5" s="7" t="s">
        <v>141</v>
      </c>
      <c r="G5" s="7" t="s">
        <v>452</v>
      </c>
      <c r="H5" s="10"/>
      <c r="I5" s="11"/>
      <c r="J5" s="9"/>
    </row>
    <row r="6" s="1" customFormat="1" ht="25" customHeight="1" spans="1:11">
      <c r="A6" s="12">
        <v>1</v>
      </c>
      <c r="B6" s="12" t="s">
        <v>171</v>
      </c>
      <c r="C6" s="12"/>
      <c r="D6" s="12" t="s">
        <v>111</v>
      </c>
      <c r="E6" s="12"/>
      <c r="F6" s="12"/>
      <c r="G6" s="12"/>
      <c r="H6" s="12">
        <v>10</v>
      </c>
      <c r="I6" s="12">
        <v>2</v>
      </c>
      <c r="J6" s="13"/>
      <c r="K6" s="1">
        <v>2025</v>
      </c>
    </row>
    <row r="7" s="2" customFormat="1" ht="25" customHeight="1" spans="1:11">
      <c r="A7" s="12">
        <v>2</v>
      </c>
      <c r="B7" s="14" t="s">
        <v>453</v>
      </c>
      <c r="C7" s="14"/>
      <c r="D7" s="12" t="s">
        <v>111</v>
      </c>
      <c r="E7" s="14"/>
      <c r="F7" s="14"/>
      <c r="G7" s="12"/>
      <c r="H7" s="12">
        <v>10</v>
      </c>
      <c r="I7" s="14">
        <v>2</v>
      </c>
      <c r="J7" s="15"/>
      <c r="K7" s="1">
        <v>2025</v>
      </c>
    </row>
    <row r="8" s="2" customFormat="1" ht="25" customHeight="1" spans="1:11">
      <c r="A8" s="12">
        <v>3</v>
      </c>
      <c r="B8" s="14" t="s">
        <v>108</v>
      </c>
      <c r="C8" s="12" t="s">
        <v>111</v>
      </c>
      <c r="D8" s="12"/>
      <c r="E8" s="14"/>
      <c r="F8" s="14"/>
      <c r="G8" s="12"/>
      <c r="H8" s="12">
        <v>40.1808</v>
      </c>
      <c r="I8" s="14">
        <v>4.2118</v>
      </c>
      <c r="J8" s="15"/>
      <c r="K8" s="1">
        <v>2025</v>
      </c>
    </row>
    <row r="9" ht="63" customHeight="1" spans="1:11">
      <c r="A9" s="16" t="s">
        <v>454</v>
      </c>
      <c r="B9" s="16"/>
      <c r="C9" s="16"/>
      <c r="D9" s="16"/>
      <c r="E9" s="16"/>
      <c r="F9" s="16"/>
      <c r="G9" s="16"/>
      <c r="H9" s="16"/>
      <c r="I9" s="16"/>
      <c r="J9" s="16"/>
    </row>
  </sheetData>
  <mergeCells count="8">
    <mergeCell ref="A2:J2"/>
    <mergeCell ref="C4:G4"/>
    <mergeCell ref="A9:J9"/>
    <mergeCell ref="A4:A5"/>
    <mergeCell ref="B4:B5"/>
    <mergeCell ref="H4:H5"/>
    <mergeCell ref="I4:I5"/>
    <mergeCell ref="J4:J5"/>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14</vt:i4>
      </vt:variant>
    </vt:vector>
  </HeadingPairs>
  <TitlesOfParts>
    <vt:vector size="14" baseType="lpstr">
      <vt:lpstr>附件5街道综合建设</vt:lpstr>
      <vt:lpstr>附件6街道综合运营</vt:lpstr>
      <vt:lpstr>附件10就餐补贴</vt:lpstr>
      <vt:lpstr>附件2-1机构运营汇总</vt:lpstr>
      <vt:lpstr>附件3-1设施建设汇总</vt:lpstr>
      <vt:lpstr>附件4-1设施运营</vt:lpstr>
      <vt:lpstr>收住老年人的街道综合养老服务中心</vt:lpstr>
      <vt:lpstr>附件5-1家床建设...</vt:lpstr>
      <vt:lpstr>附件6-1家床运营</vt:lpstr>
      <vt:lpstr>附件7-1居家养老</vt:lpstr>
      <vt:lpstr>附件12-1大中专</vt:lpstr>
      <vt:lpstr>附件13-1养老护理</vt:lpstr>
      <vt:lpstr>附件14困难老年人照护需求评估</vt:lpstr>
      <vt:lpstr>附件15全市示范型养老服务设施奖补汇总表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故事细腻</cp:lastModifiedBy>
  <cp:revision>1</cp:revision>
  <dcterms:created xsi:type="dcterms:W3CDTF">2010-09-07T11:32:00Z</dcterms:created>
  <cp:lastPrinted>2020-12-15T18:46:00Z</cp:lastPrinted>
  <dcterms:modified xsi:type="dcterms:W3CDTF">2026-08-07T02:15:30Z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938FF31156A94A68A4167F55981A773F_13</vt:lpwstr>
  </property>
  <property fmtid="{D5CDD505-2E9C-101B-9397-08002B2CF9AE}" pid="4" name="KSOReadingLayout">
    <vt:bool>false</vt:bool>
  </property>
  <property fmtid="{D5CDD505-2E9C-101B-9397-08002B2CF9AE}" pid="5" name="CalculationRule">
    <vt:i4>0</vt:i4>
  </property>
</Properties>
</file>